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600" windowHeight="8325" activeTab="2"/>
  </bookViews>
  <sheets>
    <sheet name="1. Identifikasi Judul SOP" sheetId="12" r:id="rId1"/>
    <sheet name="3. Identitas SOP1" sheetId="5" r:id="rId2"/>
    <sheet name="2. Identifikasi Keg1" sheetId="13" r:id="rId3"/>
    <sheet name="4. Flowchart SOP1" sheetId="14" r:id="rId4"/>
    <sheet name="Sheet1" sheetId="15" r:id="rId5"/>
  </sheets>
  <definedNames>
    <definedName name="_xlnm.Print_Area" localSheetId="2">'2. Identifikasi Keg1'!$A$1:$D$28</definedName>
  </definedNames>
  <calcPr calcId="124519"/>
</workbook>
</file>

<file path=xl/calcChain.xml><?xml version="1.0" encoding="utf-8"?>
<calcChain xmlns="http://schemas.openxmlformats.org/spreadsheetml/2006/main">
  <c r="D27" i="13"/>
  <c r="B32" i="14" s="1"/>
  <c r="B29"/>
  <c r="B26"/>
  <c r="B23"/>
  <c r="B19"/>
  <c r="B16"/>
  <c r="B12"/>
  <c r="B9"/>
  <c r="B5"/>
  <c r="D19" i="13"/>
  <c r="B4" i="14" s="1"/>
  <c r="B12" i="5"/>
  <c r="D9" i="13"/>
  <c r="D5" l="1"/>
  <c r="F12" i="5" s="1"/>
  <c r="D13" i="13" l="1"/>
</calcChain>
</file>

<file path=xl/sharedStrings.xml><?xml version="1.0" encoding="utf-8"?>
<sst xmlns="http://schemas.openxmlformats.org/spreadsheetml/2006/main" count="157" uniqueCount="128">
  <si>
    <t>LEMBAR KERJA IDENTIFKASI JUDUL SOP</t>
  </si>
  <si>
    <t>:</t>
  </si>
  <si>
    <t>FUNGSI</t>
  </si>
  <si>
    <t>SUB-FUNGSI (KEGIATAN)</t>
  </si>
  <si>
    <t>OUTPUT</t>
  </si>
  <si>
    <t>ASPEK</t>
  </si>
  <si>
    <t>JUDUL SOP</t>
  </si>
  <si>
    <t>A.</t>
  </si>
  <si>
    <t xml:space="preserve">Melaksanakan Penyelenggaraan Jaminan Pemeliharaan Kesehatan Daerah </t>
  </si>
  <si>
    <t>Pembuatan</t>
  </si>
  <si>
    <t>B.</t>
  </si>
  <si>
    <t>Memproses usulan Klaim Pembiayaan Kesehatan Melalui Jaminan Pemeliharaan Kesehatan Daerah</t>
  </si>
  <si>
    <t>C.</t>
  </si>
  <si>
    <t>Penyelenggaraan Jaminan Pemeliharaan Kesehatan Nasional (Jamkesmas Puskesmas)</t>
  </si>
  <si>
    <t>Memverifikasi berkas klaim jamkesmas</t>
  </si>
  <si>
    <t>A.1</t>
  </si>
  <si>
    <t>A.1.a</t>
  </si>
  <si>
    <t>Memverifikasi Usulan Berkas Penjaminan Pelayanan Kesehatan Daerah</t>
  </si>
  <si>
    <t>1.1.a.i</t>
  </si>
  <si>
    <t>A.1.a.i.1</t>
  </si>
  <si>
    <t>Pembuatan Surat Rekomendasi Jaminan Pelayanan Kesehatan Daerah</t>
  </si>
  <si>
    <t>Memverifikasi usulan berkas Ajuan Klaim Jamkesda/Bangub</t>
  </si>
  <si>
    <t>LEMBAR KERJA IDENTIFIKASI KEGIATAN</t>
  </si>
  <si>
    <t>A. Data Kegiatan</t>
  </si>
  <si>
    <t>Judul SOP</t>
  </si>
  <si>
    <t>Jenis Kegiatan</t>
  </si>
  <si>
    <t>Pelayanan</t>
  </si>
  <si>
    <t>Penanggungjawab</t>
  </si>
  <si>
    <t>a. Produk</t>
  </si>
  <si>
    <t>b. Kegiatan</t>
  </si>
  <si>
    <t>Scope (ruang lingkup)</t>
  </si>
  <si>
    <t>B. Identifikasi Kegiatan</t>
  </si>
  <si>
    <t>Judul Kegiatan</t>
  </si>
  <si>
    <t>Langkah Awal</t>
  </si>
  <si>
    <t>Langkah Utama</t>
  </si>
  <si>
    <t>C. Identifikasi Langkah</t>
  </si>
  <si>
    <t>Langkah Akhir</t>
  </si>
  <si>
    <t>Nomor SOP</t>
  </si>
  <si>
    <t>Tanggal Pembuatan</t>
  </si>
  <si>
    <t>Tanggal Revisi</t>
  </si>
  <si>
    <t>Tanggal Efektif</t>
  </si>
  <si>
    <t>Disahkan oleh</t>
  </si>
  <si>
    <t>Nama SOP</t>
  </si>
  <si>
    <t xml:space="preserve"> Dasar Hukum </t>
  </si>
  <si>
    <t xml:space="preserve"> Kualifikasi Pelaksana </t>
  </si>
  <si>
    <t xml:space="preserve"> Keterkaitan SOP</t>
  </si>
  <si>
    <t xml:space="preserve"> Peralatan/ Perlengkapan</t>
  </si>
  <si>
    <t xml:space="preserve"> Peringatan</t>
  </si>
  <si>
    <t xml:space="preserve"> Pencatatan &amp; Pendataan</t>
  </si>
  <si>
    <t>NO</t>
  </si>
  <si>
    <t>KEGIATAN</t>
  </si>
  <si>
    <t>PELAKSANA</t>
  </si>
  <si>
    <t>MUTU BAKU</t>
  </si>
  <si>
    <t>KETERANGAN</t>
  </si>
  <si>
    <t>KELENGKAPAN</t>
  </si>
  <si>
    <t>WAKTU</t>
  </si>
  <si>
    <t>15 menit</t>
  </si>
  <si>
    <t>NAMA SKPD</t>
  </si>
  <si>
    <t xml:space="preserve">NAMA UNIT ORGANISASI </t>
  </si>
  <si>
    <t>Pemerintah Kabupaten Lombok Tengah</t>
  </si>
  <si>
    <t>2. Perangkat Komputer dan Printer</t>
  </si>
  <si>
    <t>3. Menguasai microsoft word dan excel</t>
  </si>
  <si>
    <t>PerseGU NIHILjuan Penjaminan Pelayanan Kesehatan Daerah</t>
  </si>
  <si>
    <t>RekapiGU NIHILlasi perseGU NIHILjuan pembayaran klaim Jamkesda/Bangub</t>
  </si>
  <si>
    <t>Verifikasi PerseGU NIHILjuan Pembayaran Klaim Jamkesda/Bangub</t>
  </si>
  <si>
    <t>RekapiGU NIHILlasi perseGU NIHILjuan pembayaran klaim Jamkesmas</t>
  </si>
  <si>
    <t>Verifikasi PerseGU NIHILjuan Pembayaran Klaim Jamkesmas</t>
  </si>
  <si>
    <t xml:space="preserve">1. PERATURAN MENTERI DALAM NEGERI NOMOR 13 TAHUN 2006 TENTANG PEDOMAN PENGELOLAAN KEUANGAN DAERAH SEBAGAIMANA DUA KALI DIUBAH TERAKHIR DENGAN PERATURAN MENTERI DALAM NEGERI NO. 21 TAHUN 2011 TENTANG PERUBAHAN KEDUA ATAS PERATURAN MENTERI DALAM NEGERI NO. 13 TAHUN 2006 TENTANG PEDOMAN PENGELOLAAN KEUANGAN DAERAH                                                                                           </t>
  </si>
  <si>
    <t>1. Memahami aturan pengelolaan keuangan daerah</t>
  </si>
  <si>
    <t>2. Menguasai aplikasi SIMDA KEUANGAN</t>
  </si>
  <si>
    <t>2. PERATURAN BUPATI LOMBOK TENGAH NO. 40.a TAHUN 2013 TENTANG STANDAR OPERASIONAL PROSEDUR DI LINGKUNGAN  PEMERINTAH KABUPATEN LOMBOK TENGAH</t>
  </si>
  <si>
    <t>3. Aplikasi program SIMDA KEUANGAN</t>
  </si>
  <si>
    <t>Badan Pengelola Keuangan dan Aset Daerah</t>
  </si>
  <si>
    <t>Kepala BPKAD,</t>
  </si>
  <si>
    <t>BQ. ALUH WINDAYU, SE. MM</t>
  </si>
  <si>
    <t>NIP. 197307029199703 2 008</t>
  </si>
  <si>
    <t>BADAN PENGELOLA KEUANGAN DAN ASET DAERAH</t>
  </si>
  <si>
    <t>BPKAD</t>
  </si>
  <si>
    <t>T U G A S</t>
  </si>
  <si>
    <t>SKPD</t>
  </si>
  <si>
    <t>TAPD</t>
  </si>
  <si>
    <t>Kepala Bidang Anggaran</t>
  </si>
  <si>
    <t>2 jam</t>
  </si>
  <si>
    <t>30 menit</t>
  </si>
  <si>
    <t>SUB BIDANG ADMINISTRASI ANGGARAN</t>
  </si>
  <si>
    <t>5. Menguasai kemampuan IT dan Pengelolaan Software MSSQL serta Crystal Report</t>
  </si>
  <si>
    <t>Verifikator Anggaran/Tim Admin Simda</t>
  </si>
  <si>
    <t>Tim Pengelola Website BPKAD</t>
  </si>
  <si>
    <t>1 jam</t>
  </si>
  <si>
    <t>DPA, DPAP, Perdan dan Perbup</t>
  </si>
  <si>
    <t>RKA, RKAP, Ranperda dan Ranperbup</t>
  </si>
  <si>
    <t>Rencana Anggaran Kas</t>
  </si>
  <si>
    <t>Anggaran Kas</t>
  </si>
  <si>
    <t>Data RKA,RKAP</t>
  </si>
  <si>
    <t>10 menit</t>
  </si>
  <si>
    <t>Perdan dan Perbup</t>
  </si>
  <si>
    <t>DPA, Lembar Pengesahan</t>
  </si>
  <si>
    <t>DPA dan Lembar Pengesahan</t>
  </si>
  <si>
    <t>Surat Pencairan Dana</t>
  </si>
  <si>
    <t/>
  </si>
  <si>
    <t>DPA, DPPA</t>
  </si>
  <si>
    <t>DPA, DPAP</t>
  </si>
  <si>
    <t>Perdan dan Perbup APBD</t>
  </si>
  <si>
    <t>Softcopy DPA, DPAP, Perda, Perbup APBD</t>
  </si>
  <si>
    <t>Softcopy di Eksternal Storage dan Cloud Storage</t>
  </si>
  <si>
    <t>Data Softcopy terupload di website BPKAD</t>
  </si>
  <si>
    <t xml:space="preserve"> </t>
  </si>
  <si>
    <t>Mengelola Kesisteman dan Maintenance Jaringan Simda</t>
  </si>
  <si>
    <t>Menjamin kenyamanan Client Pengguna Simda dan kemudahan akses terhadap data pengelolaan keuangan daerah</t>
  </si>
  <si>
    <t>Maintenance kesisteman dan Jaringan Aplikasi Simda'</t>
  </si>
  <si>
    <t>Akses layanan Aplikasi Simda kepada client yang nyaman dan dapat diakses dimana saja</t>
  </si>
  <si>
    <t>4.Pendidikan Minimal D3/Sederajat</t>
  </si>
  <si>
    <t>1. SOP Pengelolaan Aplikasi Pengelolaan Keuangan Daerah</t>
  </si>
  <si>
    <t>Pengelolaan Aplikasi Pengelolaan Keuangan Daerah</t>
  </si>
  <si>
    <t>1. Server IBM</t>
  </si>
  <si>
    <t>4. Router, Hub dan kelengkapan jaringan</t>
  </si>
  <si>
    <t xml:space="preserve">Bila SOP ini tidak dilaksanakan berdampak pada kenyamanan dan keamanan penggunaan Aplikasi Pengelolaan Keuangan Daerah oleh client yang ada di setiap SKPD </t>
  </si>
  <si>
    <t>Aplikasi Pengelolaan Keuangan yang nyaman digunakan dan Aman dari akses internet Public</t>
  </si>
  <si>
    <t>Penyiapan Hardware dan Software pendukung Aplikasi Pengelolaan Keuangan Daerah beserta tool jaringan nya</t>
  </si>
  <si>
    <t>Konfigurasi Jaringan Eksternal dan Internal SKPD, Pemberian akses User Virtual Private Network, pemberian akses User Pengguna Aplikasi Pengelolaan Keuangan Daerah</t>
  </si>
  <si>
    <t>Maintenance User ID dan Monitoring log Penggunaan harian Jaringan SKPD</t>
  </si>
  <si>
    <t>Konfigurasi Jaringan Mikrotik, akses Eksternal dan Internal serta konfigurasi Software aplikasi</t>
  </si>
  <si>
    <t>Permohonan User ID untuk hak akses VPN BPKAD</t>
  </si>
  <si>
    <t>Pemberian akses Aplikasi Keuangan dan akses Internet VPN</t>
  </si>
  <si>
    <t>Pengaturan Otorisasi Client SKPD</t>
  </si>
  <si>
    <t>Proses Entry Data Bidang Anggaran</t>
  </si>
  <si>
    <t>Proses Entry Data Bidang Perbendaharaan</t>
  </si>
  <si>
    <t>Proses Entry Data Bidang Akuntansi</t>
  </si>
</sst>
</file>

<file path=xl/styles.xml><?xml version="1.0" encoding="utf-8"?>
<styleSheet xmlns="http://schemas.openxmlformats.org/spreadsheetml/2006/main">
  <numFmts count="1">
    <numFmt numFmtId="164" formatCode="[$-F800]dddd\,\ mmmm\ dd\,\ yyyy"/>
  </numFmts>
  <fonts count="19">
    <font>
      <sz val="11"/>
      <color indexed="8"/>
      <name val="Calibri"/>
    </font>
    <font>
      <sz val="10"/>
      <color indexed="8"/>
      <name val="Calibri"/>
    </font>
    <font>
      <b/>
      <sz val="10"/>
      <name val="Book Antiqua"/>
    </font>
    <font>
      <sz val="10"/>
      <color indexed="8"/>
      <name val="Book Antiqua"/>
    </font>
    <font>
      <sz val="10"/>
      <name val="Calibri"/>
    </font>
    <font>
      <b/>
      <sz val="11"/>
      <name val="Book Antiqua"/>
    </font>
    <font>
      <sz val="8"/>
      <color indexed="8"/>
      <name val="Book Antiqua"/>
    </font>
    <font>
      <b/>
      <sz val="10"/>
      <color indexed="9"/>
      <name val="Book Antiqua"/>
    </font>
    <font>
      <sz val="10"/>
      <color indexed="9"/>
      <name val="Book Antiqua"/>
    </font>
    <font>
      <sz val="10"/>
      <name val="Book Antiqua"/>
    </font>
    <font>
      <sz val="11"/>
      <color indexed="8"/>
      <name val="Calibri"/>
      <family val="2"/>
    </font>
    <font>
      <sz val="10"/>
      <name val="Book Antiqua"/>
      <family val="1"/>
    </font>
    <font>
      <sz val="11"/>
      <color indexed="8"/>
      <name val="Book Antiqua"/>
      <family val="1"/>
    </font>
    <font>
      <sz val="14"/>
      <color indexed="8"/>
      <name val="Book Antiqua"/>
      <family val="1"/>
    </font>
    <font>
      <sz val="12"/>
      <color indexed="8"/>
      <name val="Book Antiqua"/>
      <family val="1"/>
    </font>
    <font>
      <sz val="10"/>
      <color indexed="8"/>
      <name val="Book Antiqua"/>
      <family val="1"/>
    </font>
    <font>
      <b/>
      <sz val="14"/>
      <color indexed="8"/>
      <name val="Book Antiqua"/>
      <family val="1"/>
    </font>
    <font>
      <b/>
      <sz val="11"/>
      <color indexed="8"/>
      <name val="Book Antiqua"/>
      <family val="1"/>
    </font>
    <font>
      <sz val="8"/>
      <color indexed="8"/>
      <name val="Book Antiqua"/>
      <family val="1"/>
    </font>
  </fonts>
  <fills count="3">
    <fill>
      <patternFill patternType="none"/>
    </fill>
    <fill>
      <patternFill patternType="gray125"/>
    </fill>
    <fill>
      <patternFill patternType="solid">
        <fgColor indexed="8"/>
        <bgColor indexed="64"/>
      </patternFill>
    </fill>
  </fills>
  <borders count="77">
    <border>
      <left/>
      <right/>
      <top/>
      <bottom/>
      <diagonal/>
    </border>
    <border>
      <left style="thin">
        <color indexed="64"/>
      </left>
      <right style="thin">
        <color indexed="64"/>
      </right>
      <top style="thin">
        <color indexed="64"/>
      </top>
      <bottom style="double">
        <color indexed="64"/>
      </bottom>
      <diagonal/>
    </border>
    <border>
      <left style="double">
        <color indexed="8"/>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64"/>
      </left>
      <right style="thin">
        <color indexed="64"/>
      </right>
      <top style="double">
        <color indexed="64"/>
      </top>
      <bottom/>
      <diagonal/>
    </border>
    <border>
      <left style="thin">
        <color indexed="8"/>
      </left>
      <right style="double">
        <color indexed="8"/>
      </right>
      <top style="double">
        <color indexed="8"/>
      </top>
      <bottom style="double">
        <color indexed="8"/>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diagonal/>
    </border>
    <border>
      <left style="thin">
        <color indexed="64"/>
      </left>
      <right style="thin">
        <color indexed="64"/>
      </right>
      <top style="double">
        <color indexed="8"/>
      </top>
      <bottom/>
      <diagonal/>
    </border>
    <border>
      <left style="thin">
        <color indexed="64"/>
      </left>
      <right style="thin">
        <color indexed="64"/>
      </right>
      <top/>
      <bottom style="thin">
        <color indexed="64"/>
      </bottom>
      <diagonal/>
    </border>
    <border>
      <left/>
      <right style="thin">
        <color indexed="64"/>
      </right>
      <top/>
      <bottom/>
      <diagonal/>
    </border>
    <border>
      <left style="double">
        <color indexed="64"/>
      </left>
      <right/>
      <top/>
      <bottom/>
      <diagonal/>
    </border>
    <border>
      <left style="thin">
        <color indexed="64"/>
      </left>
      <right style="double">
        <color indexed="64"/>
      </right>
      <top/>
      <bottom/>
      <diagonal/>
    </border>
    <border>
      <left style="thin">
        <color indexed="8"/>
      </left>
      <right style="thin">
        <color indexed="8"/>
      </right>
      <top style="thin">
        <color indexed="8"/>
      </top>
      <bottom style="thin">
        <color indexed="8"/>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8"/>
      </left>
      <right style="thin">
        <color indexed="8"/>
      </right>
      <top style="double">
        <color indexed="8"/>
      </top>
      <bottom style="thin">
        <color indexed="8"/>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8"/>
      </left>
      <right style="thin">
        <color indexed="8"/>
      </right>
      <top style="thin">
        <color indexed="8"/>
      </top>
      <bottom style="double">
        <color indexed="8"/>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right style="thin">
        <color indexed="8"/>
      </right>
      <top/>
      <bottom style="thin">
        <color indexed="8"/>
      </bottom>
      <diagonal/>
    </border>
    <border>
      <left/>
      <right style="thin">
        <color indexed="8"/>
      </right>
      <top style="thin">
        <color indexed="8"/>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right/>
      <top style="medium">
        <color indexed="8"/>
      </top>
      <bottom style="medium">
        <color indexed="8"/>
      </bottom>
      <diagonal/>
    </border>
    <border>
      <left/>
      <right/>
      <top style="medium">
        <color indexed="8"/>
      </top>
      <bottom/>
      <diagonal/>
    </border>
    <border>
      <left/>
      <right/>
      <top/>
      <bottom style="medium">
        <color indexed="8"/>
      </bottom>
      <diagonal/>
    </border>
    <border>
      <left style="medium">
        <color indexed="8"/>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64"/>
      </left>
      <right/>
      <top style="double">
        <color indexed="64"/>
      </top>
      <bottom style="thin">
        <color indexed="64"/>
      </bottom>
      <diagonal/>
    </border>
    <border>
      <left style="thin">
        <color indexed="8"/>
      </left>
      <right style="thin">
        <color indexed="64"/>
      </right>
      <top style="thin">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64"/>
      </right>
      <top style="medium">
        <color indexed="8"/>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bottom style="medium">
        <color indexed="64"/>
      </bottom>
      <diagonal/>
    </border>
    <border>
      <left style="medium">
        <color indexed="8"/>
      </left>
      <right/>
      <top/>
      <bottom style="thin">
        <color indexed="64"/>
      </bottom>
      <diagonal/>
    </border>
    <border>
      <left/>
      <right/>
      <top/>
      <bottom style="thin">
        <color indexed="64"/>
      </bottom>
      <diagonal/>
    </border>
    <border>
      <left/>
      <right style="medium">
        <color indexed="8"/>
      </right>
      <top/>
      <bottom style="thin">
        <color indexed="64"/>
      </bottom>
      <diagonal/>
    </border>
    <border>
      <left/>
      <right style="thin">
        <color indexed="8"/>
      </right>
      <top style="double">
        <color indexed="8"/>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double">
        <color indexed="8"/>
      </bottom>
      <diagonal/>
    </border>
  </borders>
  <cellStyleXfs count="2">
    <xf numFmtId="0" fontId="0" fillId="0" borderId="0">
      <alignment vertical="center"/>
    </xf>
    <xf numFmtId="0" fontId="10" fillId="0" borderId="0">
      <alignment vertical="center"/>
    </xf>
  </cellStyleXfs>
  <cellXfs count="277">
    <xf numFmtId="0" fontId="0" fillId="0" borderId="0" xfId="0" applyAlignment="1"/>
    <xf numFmtId="0" fontId="0" fillId="0" borderId="1" xfId="0" applyBorder="1" applyAlignment="1">
      <alignment horizontal="center" vertical="center"/>
    </xf>
    <xf numFmtId="0" fontId="0" fillId="0" borderId="2" xfId="0" applyBorder="1" applyAlignment="1"/>
    <xf numFmtId="0" fontId="0" fillId="0" borderId="3" xfId="0" applyBorder="1" applyAlignment="1"/>
    <xf numFmtId="0" fontId="0" fillId="0" borderId="4" xfId="0" applyBorder="1" applyAlignment="1">
      <alignment vertical="top" wrapText="1"/>
    </xf>
    <xf numFmtId="0" fontId="0" fillId="0" borderId="4" xfId="0" applyBorder="1" applyAlignment="1">
      <alignment horizontal="center" vertical="top" wrapText="1"/>
    </xf>
    <xf numFmtId="0" fontId="0" fillId="0" borderId="5" xfId="0" applyBorder="1" applyAlignment="1"/>
    <xf numFmtId="0" fontId="0" fillId="0" borderId="4" xfId="0" applyBorder="1" applyAlignment="1">
      <alignment vertical="top"/>
    </xf>
    <xf numFmtId="0" fontId="0" fillId="0" borderId="6" xfId="0" applyBorder="1" applyAlignment="1">
      <alignment horizontal="center" vertical="top"/>
    </xf>
    <xf numFmtId="0" fontId="0" fillId="0" borderId="6" xfId="0" applyBorder="1" applyAlignment="1">
      <alignment vertical="top"/>
    </xf>
    <xf numFmtId="0" fontId="0" fillId="0" borderId="7" xfId="0" applyBorder="1" applyAlignment="1">
      <alignment horizontal="center" vertical="top"/>
    </xf>
    <xf numFmtId="0" fontId="0" fillId="0" borderId="7" xfId="0" applyBorder="1" applyAlignment="1">
      <alignment horizontal="justify" vertical="top"/>
    </xf>
    <xf numFmtId="0" fontId="0" fillId="0" borderId="7" xfId="0" applyBorder="1" applyAlignment="1">
      <alignment vertical="top"/>
    </xf>
    <xf numFmtId="0" fontId="0" fillId="0" borderId="7" xfId="0" applyBorder="1" applyAlignment="1">
      <alignment horizontal="right" vertical="top"/>
    </xf>
    <xf numFmtId="0" fontId="0" fillId="0" borderId="8" xfId="0" applyBorder="1" applyAlignment="1">
      <alignment horizontal="center" vertical="top"/>
    </xf>
    <xf numFmtId="0" fontId="0" fillId="0" borderId="8" xfId="0" applyBorder="1" applyAlignment="1">
      <alignment vertical="top"/>
    </xf>
    <xf numFmtId="0" fontId="0" fillId="0" borderId="8" xfId="0" applyBorder="1" applyAlignment="1">
      <alignment horizontal="right" vertical="top"/>
    </xf>
    <xf numFmtId="0" fontId="0" fillId="0" borderId="0" xfId="0" applyAlignment="1">
      <alignment horizontal="center"/>
    </xf>
    <xf numFmtId="0" fontId="1" fillId="0" borderId="0" xfId="0" applyFont="1" applyAlignment="1"/>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xf>
    <xf numFmtId="0" fontId="1" fillId="0" borderId="11" xfId="0" applyFont="1" applyBorder="1" applyAlignment="1"/>
    <xf numFmtId="0" fontId="4" fillId="0" borderId="12" xfId="0" applyFont="1" applyFill="1" applyBorder="1" applyAlignment="1">
      <alignment vertical="top"/>
    </xf>
    <xf numFmtId="0" fontId="5" fillId="0" borderId="11" xfId="0" applyFont="1" applyFill="1" applyBorder="1" applyAlignment="1">
      <alignment horizontal="center"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6" fillId="0" borderId="11" xfId="0" applyFont="1" applyBorder="1" applyAlignment="1">
      <alignment horizontal="right" vertical="top" wrapText="1"/>
    </xf>
    <xf numFmtId="0" fontId="2" fillId="0" borderId="13" xfId="0" applyFont="1" applyFill="1" applyBorder="1" applyAlignment="1">
      <alignment horizontal="center" vertical="top" wrapText="1"/>
    </xf>
    <xf numFmtId="0" fontId="4" fillId="0" borderId="14" xfId="0" applyFont="1" applyFill="1" applyBorder="1" applyAlignment="1">
      <alignment vertical="top"/>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vertical="top" wrapText="1"/>
    </xf>
    <xf numFmtId="0" fontId="7" fillId="2" borderId="15" xfId="0" applyFont="1" applyFill="1" applyBorder="1" applyAlignment="1">
      <alignment vertical="top" wrapText="1"/>
    </xf>
    <xf numFmtId="0" fontId="7" fillId="0" borderId="10" xfId="0" applyFont="1" applyBorder="1" applyAlignment="1">
      <alignment vertical="top"/>
    </xf>
    <xf numFmtId="0" fontId="7" fillId="0" borderId="12" xfId="0" applyFont="1" applyBorder="1" applyAlignment="1">
      <alignment vertical="top"/>
    </xf>
    <xf numFmtId="0" fontId="9" fillId="0" borderId="11" xfId="0" applyFont="1" applyBorder="1" applyAlignment="1">
      <alignment vertical="top" wrapText="1"/>
    </xf>
    <xf numFmtId="0" fontId="9" fillId="0" borderId="13" xfId="0" applyFont="1" applyBorder="1" applyAlignment="1">
      <alignment vertical="top" wrapText="1"/>
    </xf>
    <xf numFmtId="0" fontId="7" fillId="2" borderId="9" xfId="0" applyFont="1" applyFill="1" applyBorder="1" applyAlignment="1">
      <alignment vertical="top" wrapText="1"/>
    </xf>
    <xf numFmtId="0" fontId="0" fillId="0" borderId="17" xfId="0" applyBorder="1" applyAlignment="1">
      <alignment horizontal="center" vertical="top"/>
    </xf>
    <xf numFmtId="0" fontId="10" fillId="0" borderId="17" xfId="0" applyFont="1" applyBorder="1" applyAlignment="1">
      <alignment horizontal="justify" vertical="top"/>
    </xf>
    <xf numFmtId="0" fontId="10" fillId="0" borderId="4" xfId="0" applyFont="1" applyBorder="1" applyAlignment="1">
      <alignment vertical="top" wrapText="1"/>
    </xf>
    <xf numFmtId="0" fontId="0" fillId="0" borderId="18" xfId="0" applyBorder="1" applyAlignment="1">
      <alignment vertical="top" wrapText="1"/>
    </xf>
    <xf numFmtId="0" fontId="0" fillId="0" borderId="19" xfId="0" applyBorder="1" applyAlignment="1">
      <alignment horizontal="center" vertical="top"/>
    </xf>
    <xf numFmtId="0" fontId="0" fillId="0" borderId="20" xfId="0" applyBorder="1" applyAlignment="1">
      <alignment horizontal="center" vertical="top"/>
    </xf>
    <xf numFmtId="0" fontId="10" fillId="0" borderId="0" xfId="1" applyAlignment="1"/>
    <xf numFmtId="0" fontId="13" fillId="0" borderId="0" xfId="1" applyFont="1" applyAlignment="1"/>
    <xf numFmtId="0" fontId="14" fillId="0" borderId="0" xfId="1" applyFont="1" applyAlignment="1"/>
    <xf numFmtId="0" fontId="12" fillId="0" borderId="0" xfId="1" applyFont="1" applyAlignment="1"/>
    <xf numFmtId="0" fontId="12" fillId="0" borderId="21" xfId="1" applyFont="1" applyBorder="1" applyAlignment="1">
      <alignment horizontal="center"/>
    </xf>
    <xf numFmtId="0" fontId="12" fillId="0" borderId="0" xfId="1" applyFont="1" applyBorder="1" applyAlignment="1">
      <alignment horizontal="center"/>
    </xf>
    <xf numFmtId="0" fontId="12" fillId="0" borderId="7" xfId="1" applyFont="1" applyBorder="1" applyAlignment="1">
      <alignment horizontal="center"/>
    </xf>
    <xf numFmtId="0" fontId="12" fillId="0" borderId="22" xfId="1" applyFont="1" applyBorder="1" applyAlignment="1">
      <alignment horizontal="center"/>
    </xf>
    <xf numFmtId="0" fontId="15" fillId="0" borderId="23" xfId="1" applyFont="1" applyBorder="1" applyAlignment="1">
      <alignment horizontal="center" vertical="top"/>
    </xf>
    <xf numFmtId="0" fontId="15" fillId="0" borderId="23" xfId="1" applyFont="1" applyBorder="1" applyAlignment="1">
      <alignment vertical="top" wrapText="1"/>
    </xf>
    <xf numFmtId="0" fontId="15" fillId="0" borderId="23" xfId="1" applyFont="1" applyBorder="1" applyAlignment="1">
      <alignment horizontal="left" vertical="top" wrapText="1"/>
    </xf>
    <xf numFmtId="0" fontId="15" fillId="0" borderId="23" xfId="1" applyFont="1" applyBorder="1" applyAlignment="1">
      <alignment horizontal="left" vertical="top"/>
    </xf>
    <xf numFmtId="0" fontId="12" fillId="0" borderId="0" xfId="1" applyFont="1" applyAlignment="1">
      <alignment vertical="top"/>
    </xf>
    <xf numFmtId="0" fontId="15" fillId="0" borderId="23" xfId="1" applyFont="1" applyBorder="1" applyAlignment="1">
      <alignment horizontal="center" vertical="top" wrapText="1"/>
    </xf>
    <xf numFmtId="0" fontId="12" fillId="0" borderId="21" xfId="1" applyFont="1" applyBorder="1" applyAlignment="1">
      <alignment horizontal="center" vertical="top"/>
    </xf>
    <xf numFmtId="0" fontId="12" fillId="0" borderId="0" xfId="1" applyFont="1" applyBorder="1" applyAlignment="1">
      <alignment horizontal="center" vertical="top"/>
    </xf>
    <xf numFmtId="0" fontId="12" fillId="0" borderId="7" xfId="1" applyFont="1" applyBorder="1" applyAlignment="1">
      <alignment horizontal="center" vertical="top"/>
    </xf>
    <xf numFmtId="0" fontId="12" fillId="0" borderId="22" xfId="1" applyFont="1" applyBorder="1" applyAlignment="1">
      <alignment horizontal="center" vertical="top"/>
    </xf>
    <xf numFmtId="0" fontId="12" fillId="0" borderId="24" xfId="1" applyFont="1" applyBorder="1" applyAlignment="1"/>
    <xf numFmtId="0" fontId="12" fillId="0" borderId="4" xfId="1" applyFont="1" applyBorder="1" applyAlignment="1"/>
    <xf numFmtId="0" fontId="12" fillId="0" borderId="4" xfId="1" applyFont="1" applyBorder="1" applyAlignment="1">
      <alignment horizontal="left"/>
    </xf>
    <xf numFmtId="0" fontId="12" fillId="0" borderId="25" xfId="1" applyFont="1" applyBorder="1" applyAlignment="1"/>
    <xf numFmtId="0" fontId="12" fillId="0" borderId="7" xfId="1" applyFont="1" applyBorder="1" applyAlignment="1">
      <alignment horizontal="left" vertical="justify"/>
    </xf>
    <xf numFmtId="0" fontId="12" fillId="0" borderId="7" xfId="1" applyFont="1" applyBorder="1" applyAlignment="1"/>
    <xf numFmtId="0" fontId="12" fillId="0" borderId="22" xfId="1" applyFont="1" applyBorder="1" applyAlignment="1">
      <alignment horizontal="left" vertical="justify"/>
    </xf>
    <xf numFmtId="0" fontId="12" fillId="0" borderId="7" xfId="1" applyFont="1" applyBorder="1" applyAlignment="1">
      <alignment horizontal="left"/>
    </xf>
    <xf numFmtId="0" fontId="12" fillId="0" borderId="22" xfId="1" applyFont="1" applyBorder="1" applyAlignment="1">
      <alignment horizontal="left"/>
    </xf>
    <xf numFmtId="0" fontId="12" fillId="0" borderId="22" xfId="1" applyFont="1" applyBorder="1" applyAlignment="1"/>
    <xf numFmtId="0" fontId="12" fillId="0" borderId="7" xfId="1" applyFont="1" applyBorder="1" applyAlignment="1">
      <alignment horizontal="justify" vertical="justify"/>
    </xf>
    <xf numFmtId="0" fontId="12" fillId="0" borderId="26" xfId="1" applyFont="1" applyBorder="1" applyAlignment="1"/>
    <xf numFmtId="0" fontId="12" fillId="0" borderId="27" xfId="1" applyFont="1" applyBorder="1" applyAlignment="1"/>
    <xf numFmtId="0" fontId="12" fillId="0" borderId="28" xfId="1" applyFont="1" applyBorder="1" applyAlignment="1"/>
    <xf numFmtId="0" fontId="10" fillId="0" borderId="0" xfId="1" applyAlignment="1">
      <alignment vertical="top"/>
    </xf>
    <xf numFmtId="0" fontId="17" fillId="0" borderId="0" xfId="1" applyFont="1" applyAlignment="1">
      <alignment vertical="top"/>
    </xf>
    <xf numFmtId="0" fontId="12" fillId="0" borderId="29" xfId="1" applyFont="1" applyBorder="1" applyAlignment="1">
      <alignment horizontal="center" vertical="top"/>
    </xf>
    <xf numFmtId="0" fontId="12" fillId="0" borderId="30" xfId="1" applyFont="1" applyBorder="1" applyAlignment="1">
      <alignment vertical="top"/>
    </xf>
    <xf numFmtId="0" fontId="12" fillId="0" borderId="30" xfId="1" applyFont="1" applyBorder="1" applyAlignment="1">
      <alignment horizontal="center" vertical="top"/>
    </xf>
    <xf numFmtId="0" fontId="12" fillId="0" borderId="31" xfId="1" applyFont="1" applyBorder="1" applyAlignment="1">
      <alignment vertical="top" wrapText="1"/>
    </xf>
    <xf numFmtId="0" fontId="12" fillId="0" borderId="32" xfId="1" applyFont="1" applyBorder="1" applyAlignment="1">
      <alignment horizontal="center" vertical="top"/>
    </xf>
    <xf numFmtId="0" fontId="12" fillId="0" borderId="23" xfId="1" applyFont="1" applyBorder="1" applyAlignment="1">
      <alignment vertical="top"/>
    </xf>
    <xf numFmtId="0" fontId="12" fillId="0" borderId="23" xfId="1" applyFont="1" applyBorder="1" applyAlignment="1">
      <alignment horizontal="center" vertical="top"/>
    </xf>
    <xf numFmtId="0" fontId="12" fillId="0" borderId="33" xfId="1" applyFont="1" applyBorder="1" applyAlignment="1">
      <alignment vertical="top"/>
    </xf>
    <xf numFmtId="0" fontId="12" fillId="0" borderId="34" xfId="1" applyFont="1" applyBorder="1" applyAlignment="1">
      <alignment horizontal="center" vertical="top"/>
    </xf>
    <xf numFmtId="0" fontId="12" fillId="0" borderId="1" xfId="1" applyFont="1" applyBorder="1" applyAlignment="1">
      <alignment vertical="top"/>
    </xf>
    <xf numFmtId="0" fontId="12" fillId="0" borderId="1" xfId="1" applyFont="1" applyBorder="1" applyAlignment="1">
      <alignment horizontal="center" vertical="top"/>
    </xf>
    <xf numFmtId="0" fontId="12" fillId="0" borderId="35" xfId="1" applyFont="1" applyBorder="1" applyAlignment="1">
      <alignment vertical="top"/>
    </xf>
    <xf numFmtId="0" fontId="12" fillId="0" borderId="0" xfId="1" applyFont="1" applyAlignment="1">
      <alignment horizontal="center" vertical="top"/>
    </xf>
    <xf numFmtId="0" fontId="12" fillId="0" borderId="36" xfId="1" applyFont="1" applyBorder="1" applyAlignment="1">
      <alignment vertical="top" wrapText="1"/>
    </xf>
    <xf numFmtId="0" fontId="12" fillId="0" borderId="35" xfId="1" applyFont="1" applyBorder="1" applyAlignment="1">
      <alignment vertical="top" wrapText="1"/>
    </xf>
    <xf numFmtId="0" fontId="12" fillId="0" borderId="33" xfId="1" applyFont="1" applyBorder="1" applyAlignment="1">
      <alignment horizontal="left" vertical="top" wrapText="1"/>
    </xf>
    <xf numFmtId="0" fontId="10" fillId="0" borderId="1" xfId="1" applyBorder="1" applyAlignment="1">
      <alignment horizontal="center" vertical="top"/>
    </xf>
    <xf numFmtId="0" fontId="12" fillId="0" borderId="0" xfId="1" applyFont="1" applyAlignment="1">
      <alignment vertical="top" wrapText="1"/>
    </xf>
    <xf numFmtId="0" fontId="0" fillId="0" borderId="7" xfId="0" applyBorder="1" applyAlignment="1">
      <alignment horizontal="left" vertical="top"/>
    </xf>
    <xf numFmtId="0" fontId="10" fillId="0" borderId="6" xfId="0" applyFont="1" applyBorder="1" applyAlignment="1">
      <alignment horizontal="center" vertical="top"/>
    </xf>
    <xf numFmtId="0" fontId="0" fillId="0" borderId="20" xfId="0" applyBorder="1" applyAlignment="1">
      <alignment horizontal="justify" vertical="top"/>
    </xf>
    <xf numFmtId="0" fontId="0" fillId="0" borderId="37" xfId="0" applyBorder="1" applyAlignment="1">
      <alignment vertical="top"/>
    </xf>
    <xf numFmtId="0" fontId="10" fillId="0" borderId="4" xfId="0" applyFont="1" applyBorder="1" applyAlignment="1">
      <alignment horizontal="center" vertical="top" wrapText="1"/>
    </xf>
    <xf numFmtId="0" fontId="11" fillId="0" borderId="11" xfId="0" applyFont="1" applyBorder="1" applyAlignment="1">
      <alignment vertical="center" wrapText="1"/>
    </xf>
    <xf numFmtId="0" fontId="18" fillId="0" borderId="56" xfId="0" applyFont="1" applyBorder="1" applyAlignment="1">
      <alignment vertical="top" wrapText="1"/>
    </xf>
    <xf numFmtId="0" fontId="3" fillId="0" borderId="57" xfId="0" applyFont="1" applyBorder="1" applyAlignment="1">
      <alignment horizontal="left" vertical="top" wrapText="1"/>
    </xf>
    <xf numFmtId="0" fontId="3" fillId="0" borderId="58" xfId="0" applyFont="1" applyBorder="1" applyAlignment="1">
      <alignment vertical="top"/>
    </xf>
    <xf numFmtId="0" fontId="3" fillId="0" borderId="59" xfId="0" applyFont="1" applyBorder="1" applyAlignment="1">
      <alignment horizontal="left" vertical="top" wrapText="1"/>
    </xf>
    <xf numFmtId="0" fontId="3" fillId="0" borderId="60" xfId="0" applyFont="1" applyBorder="1" applyAlignment="1">
      <alignment vertical="top"/>
    </xf>
    <xf numFmtId="0" fontId="12" fillId="0" borderId="33" xfId="1" applyFont="1" applyBorder="1" applyAlignment="1">
      <alignment vertical="top" wrapText="1"/>
    </xf>
    <xf numFmtId="0" fontId="0" fillId="0" borderId="17" xfId="0" applyBorder="1" applyAlignment="1">
      <alignment horizontal="left" vertical="top"/>
    </xf>
    <xf numFmtId="0" fontId="0" fillId="0" borderId="17" xfId="0" applyBorder="1" applyAlignment="1">
      <alignment horizontal="right" vertical="center"/>
    </xf>
    <xf numFmtId="0" fontId="0" fillId="0" borderId="63" xfId="0" applyBorder="1" applyAlignment="1">
      <alignment horizontal="center" vertical="top"/>
    </xf>
    <xf numFmtId="0" fontId="0" fillId="0" borderId="64" xfId="0" applyBorder="1" applyAlignment="1">
      <alignment horizontal="center" vertical="top"/>
    </xf>
    <xf numFmtId="0" fontId="0" fillId="0" borderId="64" xfId="0" applyBorder="1" applyAlignment="1">
      <alignment horizontal="left" vertical="top"/>
    </xf>
    <xf numFmtId="0" fontId="0" fillId="0" borderId="19" xfId="0" applyBorder="1" applyAlignment="1">
      <alignment horizontal="left" vertical="top"/>
    </xf>
    <xf numFmtId="0" fontId="0" fillId="0" borderId="64" xfId="0" applyBorder="1" applyAlignment="1">
      <alignment horizontal="right" vertical="center"/>
    </xf>
    <xf numFmtId="0" fontId="0" fillId="0" borderId="7" xfId="0" applyBorder="1" applyAlignment="1">
      <alignment horizontal="right" vertical="center"/>
    </xf>
    <xf numFmtId="0" fontId="0" fillId="0" borderId="19" xfId="0" applyBorder="1" applyAlignment="1">
      <alignment horizontal="right" vertical="center"/>
    </xf>
    <xf numFmtId="0" fontId="10" fillId="0" borderId="64" xfId="0" applyFont="1" applyBorder="1" applyAlignment="1">
      <alignment horizontal="justify" vertical="top"/>
    </xf>
    <xf numFmtId="0" fontId="10" fillId="0" borderId="63" xfId="0" applyFont="1" applyBorder="1" applyAlignment="1">
      <alignment horizontal="center" vertical="top"/>
    </xf>
    <xf numFmtId="0" fontId="0" fillId="0" borderId="17" xfId="0" applyBorder="1" applyAlignment="1">
      <alignment horizontal="center" vertical="top"/>
    </xf>
    <xf numFmtId="0" fontId="0" fillId="0" borderId="7" xfId="0" applyBorder="1" applyAlignment="1">
      <alignment horizontal="center" vertical="top"/>
    </xf>
    <xf numFmtId="0" fontId="0" fillId="0" borderId="1" xfId="0" applyBorder="1" applyAlignment="1">
      <alignment horizontal="center" vertical="center"/>
    </xf>
    <xf numFmtId="0" fontId="10" fillId="0" borderId="17" xfId="0" applyFont="1" applyBorder="1" applyAlignment="1">
      <alignment horizontal="justify" vertical="top"/>
    </xf>
    <xf numFmtId="0" fontId="0" fillId="0" borderId="17" xfId="0" applyBorder="1" applyAlignment="1">
      <alignment vertical="top"/>
    </xf>
    <xf numFmtId="0" fontId="0" fillId="0" borderId="66" xfId="0" applyBorder="1" applyAlignment="1">
      <alignment horizontal="center" vertical="top"/>
    </xf>
    <xf numFmtId="0" fontId="0" fillId="0" borderId="66" xfId="0" applyBorder="1" applyAlignment="1">
      <alignment vertical="top"/>
    </xf>
    <xf numFmtId="0" fontId="0" fillId="0" borderId="66" xfId="0" applyBorder="1" applyAlignment="1">
      <alignment horizontal="justify" vertical="top"/>
    </xf>
    <xf numFmtId="0" fontId="10" fillId="0" borderId="1"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right" vertical="center" wrapText="1"/>
    </xf>
    <xf numFmtId="0" fontId="0" fillId="0" borderId="6" xfId="0" applyBorder="1" applyAlignment="1">
      <alignment horizontal="right" vertical="center"/>
    </xf>
    <xf numFmtId="0" fontId="12" fillId="0" borderId="74" xfId="1" applyFont="1" applyBorder="1" applyAlignment="1">
      <alignment vertical="top"/>
    </xf>
    <xf numFmtId="0" fontId="12" fillId="0" borderId="75" xfId="1" applyFont="1" applyBorder="1" applyAlignment="1">
      <alignment vertical="top"/>
    </xf>
    <xf numFmtId="0" fontId="10" fillId="0" borderId="76" xfId="1" applyBorder="1" applyAlignment="1">
      <alignment vertical="top"/>
    </xf>
    <xf numFmtId="0" fontId="12" fillId="0" borderId="66" xfId="1" applyFont="1" applyBorder="1" applyAlignment="1">
      <alignment vertical="top"/>
    </xf>
    <xf numFmtId="0" fontId="10" fillId="0" borderId="66" xfId="1" applyBorder="1" applyAlignment="1">
      <alignment vertical="top"/>
    </xf>
    <xf numFmtId="0" fontId="10" fillId="0" borderId="1" xfId="0" applyFont="1" applyBorder="1" applyAlignment="1">
      <alignment horizontal="center" vertical="center" wrapText="1"/>
    </xf>
    <xf numFmtId="0" fontId="10" fillId="0" borderId="52" xfId="0" quotePrefix="1" applyFont="1" applyBorder="1" applyAlignment="1">
      <alignment horizontal="center" vertical="top"/>
    </xf>
    <xf numFmtId="0" fontId="0" fillId="0" borderId="7" xfId="0" applyBorder="1" applyAlignment="1">
      <alignment vertical="top" wrapText="1"/>
    </xf>
    <xf numFmtId="0" fontId="0" fillId="0" borderId="19" xfId="0" applyBorder="1" applyAlignment="1">
      <alignment vertical="top" wrapText="1"/>
    </xf>
    <xf numFmtId="0" fontId="10" fillId="0" borderId="7" xfId="0" applyFont="1" applyBorder="1" applyAlignment="1">
      <alignment vertical="top"/>
    </xf>
    <xf numFmtId="0" fontId="10" fillId="0" borderId="19" xfId="0" applyFont="1" applyBorder="1" applyAlignment="1">
      <alignment vertical="top"/>
    </xf>
    <xf numFmtId="0" fontId="10" fillId="0" borderId="7" xfId="0" applyFont="1" applyBorder="1" applyAlignment="1">
      <alignment vertical="top" wrapText="1"/>
    </xf>
    <xf numFmtId="0" fontId="12" fillId="0" borderId="7" xfId="1" applyFont="1" applyBorder="1" applyAlignment="1">
      <alignment horizontal="left" vertical="justify"/>
    </xf>
    <xf numFmtId="0" fontId="12" fillId="0" borderId="22" xfId="1" applyFont="1" applyBorder="1" applyAlignment="1">
      <alignment horizontal="left" vertical="justify"/>
    </xf>
    <xf numFmtId="0" fontId="12" fillId="0" borderId="4" xfId="1" applyFont="1" applyBorder="1" applyAlignment="1">
      <alignment horizontal="left" vertical="justify"/>
    </xf>
    <xf numFmtId="0" fontId="12" fillId="0" borderId="43" xfId="1" applyFont="1" applyBorder="1" applyAlignment="1">
      <alignment horizontal="left" vertical="justify"/>
    </xf>
    <xf numFmtId="0" fontId="12" fillId="0" borderId="1" xfId="1" applyFont="1" applyBorder="1" applyAlignment="1">
      <alignment horizontal="center"/>
    </xf>
    <xf numFmtId="0" fontId="12" fillId="0" borderId="35" xfId="1" applyFont="1" applyBorder="1" applyAlignment="1">
      <alignment horizontal="center"/>
    </xf>
    <xf numFmtId="0" fontId="10" fillId="0" borderId="0" xfId="1" applyAlignment="1">
      <alignment horizontal="center"/>
    </xf>
    <xf numFmtId="0" fontId="14" fillId="0" borderId="41" xfId="1" applyFont="1" applyBorder="1" applyAlignment="1">
      <alignment horizontal="center"/>
    </xf>
    <xf numFmtId="0" fontId="14" fillId="0" borderId="42" xfId="1" applyFont="1" applyBorder="1" applyAlignment="1">
      <alignment horizontal="center"/>
    </xf>
    <xf numFmtId="0" fontId="14" fillId="0" borderId="30" xfId="1" applyFont="1" applyBorder="1" applyAlignment="1">
      <alignment horizontal="center"/>
    </xf>
    <xf numFmtId="0" fontId="14" fillId="0" borderId="31" xfId="1" applyFont="1" applyBorder="1" applyAlignment="1">
      <alignment horizontal="center"/>
    </xf>
    <xf numFmtId="0" fontId="12" fillId="0" borderId="39" xfId="1" applyFont="1" applyBorder="1" applyAlignment="1">
      <alignment horizontal="center"/>
    </xf>
    <xf numFmtId="0" fontId="12" fillId="0" borderId="40" xfId="1" applyFont="1" applyBorder="1" applyAlignment="1">
      <alignment horizontal="center"/>
    </xf>
    <xf numFmtId="0" fontId="3" fillId="0" borderId="70" xfId="0" applyFont="1" applyBorder="1" applyAlignment="1">
      <alignment horizontal="left" vertical="top" wrapText="1"/>
    </xf>
    <xf numFmtId="0" fontId="3" fillId="0" borderId="61" xfId="0" applyFont="1" applyBorder="1" applyAlignment="1">
      <alignment horizontal="left" vertical="top" wrapText="1"/>
    </xf>
    <xf numFmtId="0" fontId="3" fillId="0" borderId="60" xfId="0" applyFont="1" applyBorder="1" applyAlignment="1">
      <alignment horizontal="left" vertical="top" wrapText="1"/>
    </xf>
    <xf numFmtId="0" fontId="18" fillId="0" borderId="55" xfId="0" applyFont="1" applyBorder="1" applyAlignment="1">
      <alignment horizontal="left" vertical="top" wrapText="1"/>
    </xf>
    <xf numFmtId="0" fontId="18" fillId="0" borderId="47" xfId="0" applyFont="1" applyBorder="1" applyAlignment="1">
      <alignment horizontal="left" vertical="top" wrapText="1"/>
    </xf>
    <xf numFmtId="0" fontId="3" fillId="0" borderId="13" xfId="0" applyFont="1" applyBorder="1" applyAlignment="1">
      <alignment vertical="top" wrapText="1"/>
    </xf>
    <xf numFmtId="0" fontId="3" fillId="0" borderId="46" xfId="0" applyFont="1" applyBorder="1" applyAlignment="1">
      <alignment vertical="top" wrapText="1"/>
    </xf>
    <xf numFmtId="0" fontId="3" fillId="0" borderId="14" xfId="0" applyFont="1" applyBorder="1" applyAlignment="1">
      <alignment vertical="top" wrapText="1"/>
    </xf>
    <xf numFmtId="0" fontId="7" fillId="2" borderId="9" xfId="0" applyFont="1" applyFill="1" applyBorder="1" applyAlignment="1">
      <alignment horizontal="left" vertical="top" wrapText="1"/>
    </xf>
    <xf numFmtId="0" fontId="7" fillId="2" borderId="45" xfId="0" applyFont="1" applyFill="1" applyBorder="1" applyAlignment="1">
      <alignment horizontal="left" vertical="top" wrapText="1"/>
    </xf>
    <xf numFmtId="0" fontId="7" fillId="2" borderId="10" xfId="0" applyFont="1" applyFill="1" applyBorder="1" applyAlignment="1">
      <alignment horizontal="left" vertical="top" wrapText="1"/>
    </xf>
    <xf numFmtId="0" fontId="3" fillId="0" borderId="45"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vertical="top"/>
    </xf>
    <xf numFmtId="0" fontId="3" fillId="0" borderId="47" xfId="0" applyFont="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12" xfId="0" applyFont="1" applyBorder="1" applyAlignment="1">
      <alignment vertical="top" wrapText="1"/>
    </xf>
    <xf numFmtId="0" fontId="3" fillId="0" borderId="71" xfId="0" applyFont="1" applyBorder="1" applyAlignment="1">
      <alignment vertical="top" wrapText="1"/>
    </xf>
    <xf numFmtId="0" fontId="3" fillId="0" borderId="72" xfId="0" applyFont="1" applyBorder="1" applyAlignment="1">
      <alignment vertical="top" wrapText="1"/>
    </xf>
    <xf numFmtId="0" fontId="3" fillId="0" borderId="73" xfId="0" applyFont="1" applyBorder="1" applyAlignment="1">
      <alignment vertical="top" wrapText="1"/>
    </xf>
    <xf numFmtId="0" fontId="7" fillId="2" borderId="13" xfId="0" applyFont="1" applyFill="1" applyBorder="1" applyAlignment="1">
      <alignment vertical="top" wrapText="1"/>
    </xf>
    <xf numFmtId="0" fontId="7" fillId="2" borderId="46" xfId="0" applyFont="1" applyFill="1" applyBorder="1" applyAlignment="1">
      <alignment vertical="top" wrapText="1"/>
    </xf>
    <xf numFmtId="0" fontId="7" fillId="2" borderId="14" xfId="0" applyFont="1" applyFill="1" applyBorder="1" applyAlignment="1">
      <alignment vertical="top" wrapText="1"/>
    </xf>
    <xf numFmtId="0" fontId="3" fillId="0" borderId="9" xfId="0" applyFont="1" applyBorder="1" applyAlignment="1">
      <alignment vertical="top" wrapText="1"/>
    </xf>
    <xf numFmtId="0" fontId="3" fillId="0" borderId="45" xfId="0" applyFont="1" applyBorder="1" applyAlignment="1">
      <alignment vertical="top" wrapText="1"/>
    </xf>
    <xf numFmtId="0" fontId="3" fillId="0" borderId="10" xfId="0" applyFont="1" applyBorder="1" applyAlignment="1">
      <alignment vertical="top" wrapText="1"/>
    </xf>
    <xf numFmtId="0" fontId="15" fillId="0" borderId="11" xfId="0" applyFont="1" applyBorder="1" applyAlignment="1">
      <alignment vertical="top" wrapText="1"/>
    </xf>
    <xf numFmtId="0" fontId="3" fillId="0" borderId="15" xfId="0" applyFont="1" applyBorder="1" applyAlignment="1">
      <alignment horizontal="left" vertical="top" wrapText="1"/>
    </xf>
    <xf numFmtId="0" fontId="3" fillId="0" borderId="44" xfId="0" applyFont="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8" fillId="0" borderId="0" xfId="0" applyFont="1" applyAlignment="1">
      <alignment vertical="top" wrapText="1"/>
    </xf>
    <xf numFmtId="0" fontId="7" fillId="2" borderId="15" xfId="0" applyFont="1" applyFill="1" applyBorder="1" applyAlignment="1">
      <alignment horizontal="left" vertical="top" wrapText="1"/>
    </xf>
    <xf numFmtId="0" fontId="7" fillId="2" borderId="44" xfId="0" applyFont="1" applyFill="1" applyBorder="1" applyAlignment="1">
      <alignment horizontal="left" vertical="top" wrapText="1"/>
    </xf>
    <xf numFmtId="0" fontId="7" fillId="2" borderId="16" xfId="0" applyFont="1" applyFill="1" applyBorder="1" applyAlignment="1">
      <alignment horizontal="left" vertical="top" wrapText="1"/>
    </xf>
    <xf numFmtId="0" fontId="15" fillId="0" borderId="9" xfId="0" applyFont="1" applyBorder="1" applyAlignment="1">
      <alignmen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6" xfId="0" applyFont="1" applyBorder="1" applyAlignment="1">
      <alignment horizontal="left" vertical="top" wrapText="1"/>
    </xf>
    <xf numFmtId="164" fontId="3" fillId="0" borderId="15" xfId="0" applyNumberFormat="1" applyFont="1" applyBorder="1" applyAlignment="1">
      <alignment horizontal="left" vertical="top" wrapText="1"/>
    </xf>
    <xf numFmtId="164" fontId="3" fillId="0" borderId="16" xfId="0" applyNumberFormat="1" applyFont="1" applyBorder="1" applyAlignment="1">
      <alignment horizontal="left" vertical="top" wrapText="1"/>
    </xf>
    <xf numFmtId="0" fontId="3" fillId="0" borderId="9" xfId="0" applyFont="1" applyBorder="1" applyAlignment="1">
      <alignment horizontal="left" vertical="top" wrapText="1"/>
    </xf>
    <xf numFmtId="0" fontId="16" fillId="0" borderId="0" xfId="1" applyFont="1" applyAlignment="1">
      <alignment horizontal="center" vertical="top"/>
    </xf>
    <xf numFmtId="0" fontId="10" fillId="0" borderId="64" xfId="0" applyFont="1" applyBorder="1" applyAlignment="1">
      <alignment horizontal="center" vertical="top"/>
    </xf>
    <xf numFmtId="0" fontId="10" fillId="0" borderId="19" xfId="0" applyFont="1" applyBorder="1" applyAlignment="1">
      <alignment horizontal="center" vertical="top"/>
    </xf>
    <xf numFmtId="0" fontId="10" fillId="0" borderId="64" xfId="0" applyFont="1" applyBorder="1" applyAlignment="1">
      <alignment horizontal="center" vertical="top" wrapText="1"/>
    </xf>
    <xf numFmtId="0" fontId="10" fillId="0" borderId="7" xfId="0" applyFont="1" applyBorder="1" applyAlignment="1">
      <alignment horizontal="center" vertical="top" wrapText="1"/>
    </xf>
    <xf numFmtId="0" fontId="10" fillId="0" borderId="64" xfId="0" applyFont="1" applyBorder="1" applyAlignment="1">
      <alignment horizontal="left" vertical="top" wrapText="1"/>
    </xf>
    <xf numFmtId="0" fontId="10" fillId="0" borderId="7" xfId="0" applyFont="1" applyBorder="1" applyAlignment="1">
      <alignment horizontal="left" vertical="top" wrapText="1"/>
    </xf>
    <xf numFmtId="0" fontId="0" fillId="0" borderId="66" xfId="0" applyBorder="1" applyAlignment="1">
      <alignment horizontal="justify" vertical="top"/>
    </xf>
    <xf numFmtId="0" fontId="10" fillId="0" borderId="50" xfId="0" applyFont="1" applyBorder="1" applyAlignment="1">
      <alignment horizontal="left" vertical="top" wrapText="1"/>
    </xf>
    <xf numFmtId="0" fontId="0" fillId="0" borderId="0" xfId="0" applyBorder="1" applyAlignment="1">
      <alignment horizontal="left" vertical="top" wrapText="1"/>
    </xf>
    <xf numFmtId="0" fontId="0" fillId="0" borderId="51" xfId="0" applyBorder="1" applyAlignment="1">
      <alignment horizontal="left" vertical="top" wrapText="1"/>
    </xf>
    <xf numFmtId="0" fontId="0" fillId="0" borderId="6" xfId="0" applyBorder="1" applyAlignment="1">
      <alignment horizontal="center" vertical="top"/>
    </xf>
    <xf numFmtId="0" fontId="0" fillId="0" borderId="17" xfId="0" applyBorder="1" applyAlignment="1">
      <alignment horizontal="center" vertical="top"/>
    </xf>
    <xf numFmtId="0" fontId="0" fillId="0" borderId="8" xfId="0" applyBorder="1" applyAlignment="1">
      <alignment horizontal="center" vertical="top"/>
    </xf>
    <xf numFmtId="0" fontId="0" fillId="0" borderId="50" xfId="0" applyBorder="1" applyAlignment="1">
      <alignment horizontal="left" vertical="top" wrapText="1"/>
    </xf>
    <xf numFmtId="0" fontId="10" fillId="0" borderId="0" xfId="0" applyFont="1" applyBorder="1" applyAlignment="1">
      <alignment horizontal="left" vertical="top" wrapText="1"/>
    </xf>
    <xf numFmtId="0" fontId="10" fillId="0" borderId="51" xfId="0" applyFont="1" applyBorder="1" applyAlignment="1">
      <alignment horizontal="left" vertical="top" wrapText="1"/>
    </xf>
    <xf numFmtId="0" fontId="10" fillId="0" borderId="17" xfId="0" applyFont="1"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54" xfId="0" applyBorder="1" applyAlignment="1">
      <alignment horizontal="center" vertical="top"/>
    </xf>
    <xf numFmtId="0" fontId="0" fillId="0" borderId="48" xfId="0" applyBorder="1" applyAlignment="1">
      <alignment horizontal="center" vertical="top"/>
    </xf>
    <xf numFmtId="0" fontId="0" fillId="0" borderId="7" xfId="0" applyBorder="1" applyAlignment="1">
      <alignment horizontal="center" vertical="top"/>
    </xf>
    <xf numFmtId="0" fontId="0" fillId="0" borderId="49" xfId="0" applyBorder="1" applyAlignment="1">
      <alignment horizontal="center" vertical="top"/>
    </xf>
    <xf numFmtId="0" fontId="0" fillId="0" borderId="48" xfId="0" applyBorder="1" applyAlignment="1">
      <alignment horizontal="justify" vertical="top"/>
    </xf>
    <xf numFmtId="0" fontId="0" fillId="0" borderId="7" xfId="0" applyBorder="1" applyAlignment="1">
      <alignment horizontal="justify" vertical="top"/>
    </xf>
    <xf numFmtId="0" fontId="0" fillId="0" borderId="67" xfId="0" applyBorder="1" applyAlignment="1">
      <alignment horizontal="justify" vertical="top"/>
    </xf>
    <xf numFmtId="0" fontId="0" fillId="0" borderId="66" xfId="0" applyBorder="1" applyAlignment="1">
      <alignment horizontal="center" vertical="top"/>
    </xf>
    <xf numFmtId="0" fontId="10" fillId="0" borderId="66" xfId="0" applyFont="1" applyBorder="1" applyAlignment="1">
      <alignment horizontal="justify" vertical="top"/>
    </xf>
    <xf numFmtId="0" fontId="0" fillId="0" borderId="63" xfId="0" applyBorder="1" applyAlignment="1">
      <alignment horizontal="center" vertical="top"/>
    </xf>
    <xf numFmtId="0" fontId="0" fillId="0" borderId="65" xfId="0" applyBorder="1" applyAlignment="1">
      <alignment horizontal="center" vertical="top"/>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53" xfId="0" applyBorder="1" applyAlignment="1">
      <alignment horizontal="center"/>
    </xf>
    <xf numFmtId="0" fontId="0" fillId="0" borderId="42" xfId="0" applyBorder="1" applyAlignment="1">
      <alignment horizontal="center"/>
    </xf>
    <xf numFmtId="0" fontId="0" fillId="0" borderId="38" xfId="0" applyBorder="1" applyAlignment="1">
      <alignment horizontal="justify" vertical="top"/>
    </xf>
    <xf numFmtId="0" fontId="0" fillId="0" borderId="20" xfId="0" applyBorder="1" applyAlignment="1">
      <alignment horizontal="justify" vertical="top"/>
    </xf>
    <xf numFmtId="0" fontId="10" fillId="0" borderId="6" xfId="0" applyFont="1" applyBorder="1" applyAlignment="1">
      <alignment horizontal="justify" vertical="top"/>
    </xf>
    <xf numFmtId="0" fontId="0" fillId="0" borderId="8" xfId="0" applyBorder="1" applyAlignment="1">
      <alignment horizontal="justify" vertical="top"/>
    </xf>
    <xf numFmtId="0" fontId="0" fillId="0" borderId="30" xfId="0" applyBorder="1" applyAlignment="1">
      <alignment horizont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69" xfId="0" applyBorder="1" applyAlignment="1">
      <alignment horizontal="center" vertical="top"/>
    </xf>
    <xf numFmtId="0" fontId="10" fillId="0" borderId="38" xfId="0" applyFont="1" applyBorder="1" applyAlignment="1">
      <alignment horizontal="left" vertical="top" wrapText="1"/>
    </xf>
    <xf numFmtId="0" fontId="0" fillId="0" borderId="52" xfId="0" applyBorder="1" applyAlignment="1">
      <alignment horizontal="left" vertical="top" wrapText="1"/>
    </xf>
    <xf numFmtId="0" fontId="0" fillId="0" borderId="37" xfId="0" applyBorder="1" applyAlignment="1">
      <alignment horizontal="left" vertical="top" wrapText="1"/>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0" fillId="0" borderId="19" xfId="0" applyFont="1" applyBorder="1" applyAlignment="1">
      <alignment horizontal="left" vertical="top" wrapText="1"/>
    </xf>
    <xf numFmtId="0" fontId="10" fillId="0" borderId="62" xfId="0" applyFont="1" applyBorder="1" applyAlignment="1">
      <alignment horizontal="left" vertical="top" wrapText="1"/>
    </xf>
    <xf numFmtId="0" fontId="0" fillId="0" borderId="63" xfId="0" applyBorder="1" applyAlignment="1">
      <alignment horizontal="left" vertical="top" wrapText="1"/>
    </xf>
    <xf numFmtId="0" fontId="0" fillId="0" borderId="52" xfId="0" applyBorder="1" applyAlignment="1">
      <alignment horizontal="right"/>
    </xf>
    <xf numFmtId="0" fontId="0" fillId="0" borderId="37" xfId="0" applyBorder="1" applyAlignment="1">
      <alignment horizontal="right"/>
    </xf>
    <xf numFmtId="0" fontId="0" fillId="0" borderId="64" xfId="0" applyBorder="1" applyAlignment="1">
      <alignment horizontal="right" vertical="top"/>
    </xf>
    <xf numFmtId="0" fontId="0" fillId="0" borderId="7" xfId="0" applyBorder="1" applyAlignment="1">
      <alignment horizontal="right" vertical="top"/>
    </xf>
    <xf numFmtId="0" fontId="0" fillId="0" borderId="19" xfId="0" applyBorder="1" applyAlignment="1">
      <alignment horizontal="right" vertical="top"/>
    </xf>
    <xf numFmtId="0" fontId="10" fillId="0" borderId="7" xfId="0" applyFont="1" applyBorder="1" applyAlignment="1">
      <alignment horizontal="center" vertical="top"/>
    </xf>
    <xf numFmtId="0" fontId="0" fillId="0" borderId="38" xfId="0" applyBorder="1" applyAlignment="1">
      <alignment horizontal="right" vertical="center"/>
    </xf>
    <xf numFmtId="0" fontId="0" fillId="0" borderId="52" xfId="0" applyBorder="1" applyAlignment="1">
      <alignment horizontal="right" vertical="center"/>
    </xf>
    <xf numFmtId="0" fontId="0" fillId="0" borderId="68" xfId="0" applyBorder="1" applyAlignment="1">
      <alignment horizontal="center" vertical="top"/>
    </xf>
    <xf numFmtId="0" fontId="0" fillId="0" borderId="62" xfId="0" applyBorder="1" applyAlignment="1">
      <alignment horizontal="center" vertical="top"/>
    </xf>
    <xf numFmtId="0" fontId="0" fillId="0" borderId="52" xfId="0" applyBorder="1" applyAlignment="1">
      <alignment horizontal="center" vertical="top"/>
    </xf>
    <xf numFmtId="0" fontId="0" fillId="0" borderId="20" xfId="0" applyBorder="1" applyAlignment="1">
      <alignment horizontal="center" vertical="top"/>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1704975</xdr:colOff>
      <xdr:row>1</xdr:row>
      <xdr:rowOff>47625</xdr:rowOff>
    </xdr:from>
    <xdr:to>
      <xdr:col>1</xdr:col>
      <xdr:colOff>1714500</xdr:colOff>
      <xdr:row>6</xdr:row>
      <xdr:rowOff>104775</xdr:rowOff>
    </xdr:to>
    <xdr:pic>
      <xdr:nvPicPr>
        <xdr:cNvPr id="2065" name="Picture 1" descr="http://kuningankab.go.id/images/logo_kuningan_gede.gif"/>
        <xdr:cNvPicPr>
          <a:picLocks noChangeAspect="1" noChangeArrowheads="1"/>
        </xdr:cNvPicPr>
      </xdr:nvPicPr>
      <xdr:blipFill>
        <a:blip xmlns:r="http://schemas.openxmlformats.org/officeDocument/2006/relationships" r:embed="rId1"/>
        <a:srcRect/>
        <a:stretch>
          <a:fillRect/>
        </a:stretch>
      </xdr:blipFill>
      <xdr:spPr bwMode="auto">
        <a:xfrm>
          <a:off x="2305050" y="247650"/>
          <a:ext cx="9525" cy="1047750"/>
        </a:xfrm>
        <a:prstGeom prst="rect">
          <a:avLst/>
        </a:prstGeom>
        <a:noFill/>
        <a:ln w="9525">
          <a:noFill/>
          <a:miter lim="800000"/>
          <a:headEnd/>
          <a:tailEnd/>
        </a:ln>
      </xdr:spPr>
    </xdr:pic>
    <xdr:clientData/>
  </xdr:twoCellAnchor>
  <xdr:twoCellAnchor editAs="oneCell">
    <xdr:from>
      <xdr:col>1</xdr:col>
      <xdr:colOff>1543050</xdr:colOff>
      <xdr:row>2</xdr:row>
      <xdr:rowOff>142875</xdr:rowOff>
    </xdr:from>
    <xdr:to>
      <xdr:col>1</xdr:col>
      <xdr:colOff>2581275</xdr:colOff>
      <xdr:row>7</xdr:row>
      <xdr:rowOff>161925</xdr:rowOff>
    </xdr:to>
    <xdr:pic>
      <xdr:nvPicPr>
        <xdr:cNvPr id="2066" name="Picture 10" descr="LOGO"/>
        <xdr:cNvPicPr>
          <a:picLocks noChangeAspect="1" noChangeArrowheads="1"/>
        </xdr:cNvPicPr>
      </xdr:nvPicPr>
      <xdr:blipFill>
        <a:blip xmlns:r="http://schemas.openxmlformats.org/officeDocument/2006/relationships" r:embed="rId2"/>
        <a:srcRect/>
        <a:stretch>
          <a:fillRect/>
        </a:stretch>
      </xdr:blipFill>
      <xdr:spPr bwMode="auto">
        <a:xfrm>
          <a:off x="2143125" y="542925"/>
          <a:ext cx="1038225"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5</xdr:row>
      <xdr:rowOff>19050</xdr:rowOff>
    </xdr:from>
    <xdr:to>
      <xdr:col>3</xdr:col>
      <xdr:colOff>895350</xdr:colOff>
      <xdr:row>7</xdr:row>
      <xdr:rowOff>0</xdr:rowOff>
    </xdr:to>
    <xdr:sp macro="" textlink="">
      <xdr:nvSpPr>
        <xdr:cNvPr id="1179" name="Flowchart: Decision 2"/>
        <xdr:cNvSpPr>
          <a:spLocks noChangeArrowheads="1"/>
        </xdr:cNvSpPr>
      </xdr:nvSpPr>
      <xdr:spPr bwMode="auto">
        <a:xfrm>
          <a:off x="4600575" y="1781175"/>
          <a:ext cx="790575" cy="285750"/>
        </a:xfrm>
        <a:prstGeom prst="flowChartDecision">
          <a:avLst/>
        </a:prstGeom>
        <a:solidFill>
          <a:srgbClr val="0070C0"/>
        </a:solidFill>
        <a:ln w="25400">
          <a:solidFill>
            <a:srgbClr val="395E8A"/>
          </a:solidFill>
          <a:bevel/>
          <a:headEnd/>
          <a:tailEnd/>
        </a:ln>
      </xdr:spPr>
    </xdr:sp>
    <xdr:clientData/>
  </xdr:twoCellAnchor>
  <xdr:twoCellAnchor>
    <xdr:from>
      <xdr:col>2</xdr:col>
      <xdr:colOff>819150</xdr:colOff>
      <xdr:row>6</xdr:row>
      <xdr:rowOff>0</xdr:rowOff>
    </xdr:from>
    <xdr:to>
      <xdr:col>3</xdr:col>
      <xdr:colOff>104775</xdr:colOff>
      <xdr:row>6</xdr:row>
      <xdr:rowOff>9525</xdr:rowOff>
    </xdr:to>
    <xdr:cxnSp macro="">
      <xdr:nvCxnSpPr>
        <xdr:cNvPr id="1182" name="Shape 6"/>
        <xdr:cNvCxnSpPr>
          <a:cxnSpLocks noChangeShapeType="1"/>
          <a:stCxn id="34" idx="3"/>
          <a:endCxn id="1179" idx="1"/>
        </xdr:cNvCxnSpPr>
      </xdr:nvCxnSpPr>
      <xdr:spPr bwMode="auto">
        <a:xfrm>
          <a:off x="4391025" y="1914525"/>
          <a:ext cx="209550" cy="9525"/>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504825</xdr:colOff>
      <xdr:row>6</xdr:row>
      <xdr:rowOff>152400</xdr:rowOff>
    </xdr:from>
    <xdr:to>
      <xdr:col>3</xdr:col>
      <xdr:colOff>504825</xdr:colOff>
      <xdr:row>8</xdr:row>
      <xdr:rowOff>171450</xdr:rowOff>
    </xdr:to>
    <xdr:cxnSp macro="">
      <xdr:nvCxnSpPr>
        <xdr:cNvPr id="1184" name="Straight Arrow Connector 86"/>
        <xdr:cNvCxnSpPr>
          <a:cxnSpLocks noChangeShapeType="1"/>
        </xdr:cNvCxnSpPr>
      </xdr:nvCxnSpPr>
      <xdr:spPr bwMode="auto">
        <a:xfrm flipH="1">
          <a:off x="5000625" y="2295525"/>
          <a:ext cx="0" cy="323850"/>
        </a:xfrm>
        <a:prstGeom prst="straightConnector1">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6</xdr:col>
      <xdr:colOff>250964</xdr:colOff>
      <xdr:row>31</xdr:row>
      <xdr:rowOff>140804</xdr:rowOff>
    </xdr:from>
    <xdr:to>
      <xdr:col>6</xdr:col>
      <xdr:colOff>727214</xdr:colOff>
      <xdr:row>31</xdr:row>
      <xdr:rowOff>512279</xdr:rowOff>
    </xdr:to>
    <xdr:sp macro="" textlink="">
      <xdr:nvSpPr>
        <xdr:cNvPr id="1185" name="Flowchart: Terminator 91"/>
        <xdr:cNvSpPr>
          <a:spLocks noChangeArrowheads="1"/>
        </xdr:cNvSpPr>
      </xdr:nvSpPr>
      <xdr:spPr bwMode="auto">
        <a:xfrm>
          <a:off x="7655616" y="7272130"/>
          <a:ext cx="476250" cy="371475"/>
        </a:xfrm>
        <a:prstGeom prst="flowChartTerminator">
          <a:avLst/>
        </a:prstGeom>
        <a:solidFill>
          <a:srgbClr val="7F7F7F"/>
        </a:solidFill>
        <a:ln w="28575">
          <a:solidFill>
            <a:srgbClr val="000000"/>
          </a:solidFill>
          <a:bevel/>
          <a:headEnd/>
          <a:tailEnd/>
        </a:ln>
        <a:effectLst>
          <a:outerShdw dist="20000" dir="5400000" rotWithShape="0">
            <a:srgbClr val="000000">
              <a:alpha val="37999"/>
            </a:srgbClr>
          </a:outerShdw>
        </a:effectLst>
      </xdr:spPr>
    </xdr:sp>
    <xdr:clientData/>
  </xdr:twoCellAnchor>
  <xdr:twoCellAnchor>
    <xdr:from>
      <xdr:col>2</xdr:col>
      <xdr:colOff>171450</xdr:colOff>
      <xdr:row>3</xdr:row>
      <xdr:rowOff>219075</xdr:rowOff>
    </xdr:from>
    <xdr:to>
      <xdr:col>2</xdr:col>
      <xdr:colOff>647700</xdr:colOff>
      <xdr:row>3</xdr:row>
      <xdr:rowOff>457200</xdr:rowOff>
    </xdr:to>
    <xdr:sp macro="" textlink="">
      <xdr:nvSpPr>
        <xdr:cNvPr id="1186" name="Flowchart: Terminator 93"/>
        <xdr:cNvSpPr>
          <a:spLocks noChangeArrowheads="1"/>
        </xdr:cNvSpPr>
      </xdr:nvSpPr>
      <xdr:spPr bwMode="auto">
        <a:xfrm>
          <a:off x="3743325" y="1057275"/>
          <a:ext cx="476250" cy="238125"/>
        </a:xfrm>
        <a:prstGeom prst="flowChartTerminator">
          <a:avLst/>
        </a:prstGeom>
        <a:solidFill>
          <a:srgbClr val="7F7F7F"/>
        </a:solidFill>
        <a:ln w="28575">
          <a:solidFill>
            <a:srgbClr val="000000"/>
          </a:solidFill>
          <a:bevel/>
          <a:headEnd/>
          <a:tailEnd/>
        </a:ln>
        <a:effectLst>
          <a:outerShdw dist="20000" dir="5400000" rotWithShape="0">
            <a:srgbClr val="000000">
              <a:alpha val="37999"/>
            </a:srgbClr>
          </a:outerShdw>
        </a:effectLst>
      </xdr:spPr>
    </xdr:sp>
    <xdr:clientData/>
  </xdr:twoCellAnchor>
  <xdr:twoCellAnchor>
    <xdr:from>
      <xdr:col>2</xdr:col>
      <xdr:colOff>409575</xdr:colOff>
      <xdr:row>3</xdr:row>
      <xdr:rowOff>457200</xdr:rowOff>
    </xdr:from>
    <xdr:to>
      <xdr:col>2</xdr:col>
      <xdr:colOff>423863</xdr:colOff>
      <xdr:row>5</xdr:row>
      <xdr:rowOff>9525</xdr:rowOff>
    </xdr:to>
    <xdr:cxnSp macro="">
      <xdr:nvCxnSpPr>
        <xdr:cNvPr id="1187" name="Shape 6"/>
        <xdr:cNvCxnSpPr>
          <a:cxnSpLocks noChangeShapeType="1"/>
          <a:stCxn id="1186" idx="2"/>
          <a:endCxn id="34" idx="0"/>
        </xdr:cNvCxnSpPr>
      </xdr:nvCxnSpPr>
      <xdr:spPr bwMode="auto">
        <a:xfrm rot="16200000" flipH="1">
          <a:off x="3750469" y="1526381"/>
          <a:ext cx="476250" cy="14288"/>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509587</xdr:colOff>
      <xdr:row>9</xdr:row>
      <xdr:rowOff>209550</xdr:rowOff>
    </xdr:from>
    <xdr:to>
      <xdr:col>4</xdr:col>
      <xdr:colOff>104774</xdr:colOff>
      <xdr:row>11</xdr:row>
      <xdr:rowOff>352425</xdr:rowOff>
    </xdr:to>
    <xdr:cxnSp macro="">
      <xdr:nvCxnSpPr>
        <xdr:cNvPr id="1190" name="Elbow Connector 24"/>
        <xdr:cNvCxnSpPr>
          <a:cxnSpLocks noChangeShapeType="1"/>
          <a:stCxn id="32" idx="2"/>
          <a:endCxn id="44" idx="1"/>
        </xdr:cNvCxnSpPr>
      </xdr:nvCxnSpPr>
      <xdr:spPr bwMode="auto">
        <a:xfrm rot="16200000" flipH="1">
          <a:off x="5050631" y="2621756"/>
          <a:ext cx="495300" cy="585787"/>
        </a:xfrm>
        <a:prstGeom prst="bentConnector2">
          <a:avLst/>
        </a:prstGeom>
        <a:noFill/>
        <a:ln w="38100" algn="ctr">
          <a:solidFill>
            <a:srgbClr val="000000"/>
          </a:solidFill>
          <a:round/>
          <a:headEnd/>
          <a:tailEnd type="arrow" w="med" len="med"/>
        </a:ln>
      </xdr:spPr>
    </xdr:cxnSp>
    <xdr:clientData/>
  </xdr:twoCellAnchor>
  <xdr:twoCellAnchor>
    <xdr:from>
      <xdr:col>3</xdr:col>
      <xdr:colOff>547689</xdr:colOff>
      <xdr:row>18</xdr:row>
      <xdr:rowOff>609599</xdr:rowOff>
    </xdr:from>
    <xdr:to>
      <xdr:col>3</xdr:col>
      <xdr:colOff>552451</xdr:colOff>
      <xdr:row>24</xdr:row>
      <xdr:rowOff>9524</xdr:rowOff>
    </xdr:to>
    <xdr:cxnSp macro="">
      <xdr:nvCxnSpPr>
        <xdr:cNvPr id="1192" name="Elbow Connector 53"/>
        <xdr:cNvCxnSpPr>
          <a:cxnSpLocks noChangeShapeType="1"/>
          <a:stCxn id="60" idx="2"/>
        </xdr:cNvCxnSpPr>
      </xdr:nvCxnSpPr>
      <xdr:spPr bwMode="auto">
        <a:xfrm rot="16200000" flipH="1">
          <a:off x="4736307" y="5450681"/>
          <a:ext cx="619125" cy="4762"/>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114300</xdr:colOff>
      <xdr:row>8</xdr:row>
      <xdr:rowOff>161925</xdr:rowOff>
    </xdr:from>
    <xdr:to>
      <xdr:col>3</xdr:col>
      <xdr:colOff>904875</xdr:colOff>
      <xdr:row>9</xdr:row>
      <xdr:rowOff>209550</xdr:rowOff>
    </xdr:to>
    <xdr:sp macro="" textlink="">
      <xdr:nvSpPr>
        <xdr:cNvPr id="32" name="Flowchart: Decision 2"/>
        <xdr:cNvSpPr>
          <a:spLocks noChangeArrowheads="1"/>
        </xdr:cNvSpPr>
      </xdr:nvSpPr>
      <xdr:spPr bwMode="auto">
        <a:xfrm>
          <a:off x="4610100" y="2381250"/>
          <a:ext cx="790575" cy="285750"/>
        </a:xfrm>
        <a:prstGeom prst="flowChartDecision">
          <a:avLst/>
        </a:prstGeom>
        <a:solidFill>
          <a:srgbClr val="0070C0"/>
        </a:solidFill>
        <a:ln w="25400">
          <a:solidFill>
            <a:srgbClr val="395E8A"/>
          </a:solidFill>
          <a:bevel/>
          <a:headEnd/>
          <a:tailEnd/>
        </a:ln>
      </xdr:spPr>
    </xdr:sp>
    <xdr:clientData/>
  </xdr:twoCellAnchor>
  <xdr:twoCellAnchor>
    <xdr:from>
      <xdr:col>3</xdr:col>
      <xdr:colOff>155715</xdr:colOff>
      <xdr:row>15</xdr:row>
      <xdr:rowOff>123825</xdr:rowOff>
    </xdr:from>
    <xdr:to>
      <xdr:col>3</xdr:col>
      <xdr:colOff>946290</xdr:colOff>
      <xdr:row>17</xdr:row>
      <xdr:rowOff>66675</xdr:rowOff>
    </xdr:to>
    <xdr:sp macro="" textlink="">
      <xdr:nvSpPr>
        <xdr:cNvPr id="56" name="Flowchart: Decision 20"/>
        <xdr:cNvSpPr>
          <a:spLocks noChangeArrowheads="1"/>
        </xdr:cNvSpPr>
      </xdr:nvSpPr>
      <xdr:spPr bwMode="auto">
        <a:xfrm>
          <a:off x="4653172" y="3594238"/>
          <a:ext cx="790575" cy="323850"/>
        </a:xfrm>
        <a:prstGeom prst="flowChartDecision">
          <a:avLst/>
        </a:prstGeom>
        <a:solidFill>
          <a:srgbClr val="4F81BD"/>
        </a:solidFill>
        <a:ln w="25400">
          <a:solidFill>
            <a:srgbClr val="395E8A"/>
          </a:solidFill>
          <a:bevel/>
          <a:headEnd/>
          <a:tailEnd/>
        </a:ln>
      </xdr:spPr>
    </xdr:sp>
    <xdr:clientData/>
  </xdr:twoCellAnchor>
  <xdr:twoCellAnchor>
    <xdr:from>
      <xdr:col>3</xdr:col>
      <xdr:colOff>152400</xdr:colOff>
      <xdr:row>18</xdr:row>
      <xdr:rowOff>285750</xdr:rowOff>
    </xdr:from>
    <xdr:to>
      <xdr:col>3</xdr:col>
      <xdr:colOff>942975</xdr:colOff>
      <xdr:row>18</xdr:row>
      <xdr:rowOff>609600</xdr:rowOff>
    </xdr:to>
    <xdr:sp macro="" textlink="">
      <xdr:nvSpPr>
        <xdr:cNvPr id="60" name="Flowchart: Decision 20"/>
        <xdr:cNvSpPr>
          <a:spLocks noChangeArrowheads="1"/>
        </xdr:cNvSpPr>
      </xdr:nvSpPr>
      <xdr:spPr bwMode="auto">
        <a:xfrm>
          <a:off x="4648200" y="4819650"/>
          <a:ext cx="790575" cy="323850"/>
        </a:xfrm>
        <a:prstGeom prst="flowChartDecision">
          <a:avLst/>
        </a:prstGeom>
        <a:solidFill>
          <a:srgbClr val="4F81BD"/>
        </a:solidFill>
        <a:ln w="25400">
          <a:solidFill>
            <a:srgbClr val="395E8A"/>
          </a:solidFill>
          <a:bevel/>
          <a:headEnd/>
          <a:tailEnd/>
        </a:ln>
      </xdr:spPr>
    </xdr:sp>
    <xdr:clientData/>
  </xdr:twoCellAnchor>
  <xdr:twoCellAnchor>
    <xdr:from>
      <xdr:col>2</xdr:col>
      <xdr:colOff>74544</xdr:colOff>
      <xdr:row>26</xdr:row>
      <xdr:rowOff>56321</xdr:rowOff>
    </xdr:from>
    <xdr:to>
      <xdr:col>2</xdr:col>
      <xdr:colOff>865119</xdr:colOff>
      <xdr:row>27</xdr:row>
      <xdr:rowOff>189671</xdr:rowOff>
    </xdr:to>
    <xdr:sp macro="" textlink="">
      <xdr:nvSpPr>
        <xdr:cNvPr id="70" name="Flowchart: Decision 20"/>
        <xdr:cNvSpPr>
          <a:spLocks noChangeArrowheads="1"/>
        </xdr:cNvSpPr>
      </xdr:nvSpPr>
      <xdr:spPr bwMode="auto">
        <a:xfrm>
          <a:off x="3644348" y="5994951"/>
          <a:ext cx="790575" cy="323850"/>
        </a:xfrm>
        <a:prstGeom prst="flowChartDecision">
          <a:avLst/>
        </a:prstGeom>
        <a:solidFill>
          <a:srgbClr val="4F81BD"/>
        </a:solidFill>
        <a:ln w="25400">
          <a:solidFill>
            <a:srgbClr val="395E8A"/>
          </a:solidFill>
          <a:bevel/>
          <a:headEnd/>
          <a:tailEnd/>
        </a:ln>
      </xdr:spPr>
    </xdr:sp>
    <xdr:clientData/>
  </xdr:twoCellAnchor>
  <xdr:twoCellAnchor>
    <xdr:from>
      <xdr:col>5</xdr:col>
      <xdr:colOff>133350</xdr:colOff>
      <xdr:row>28</xdr:row>
      <xdr:rowOff>47625</xdr:rowOff>
    </xdr:from>
    <xdr:to>
      <xdr:col>5</xdr:col>
      <xdr:colOff>800100</xdr:colOff>
      <xdr:row>29</xdr:row>
      <xdr:rowOff>133350</xdr:rowOff>
    </xdr:to>
    <xdr:sp macro="" textlink="">
      <xdr:nvSpPr>
        <xdr:cNvPr id="72" name="Rectangle 22"/>
        <xdr:cNvSpPr>
          <a:spLocks noChangeArrowheads="1"/>
        </xdr:cNvSpPr>
      </xdr:nvSpPr>
      <xdr:spPr bwMode="auto">
        <a:xfrm>
          <a:off x="6648450" y="7096125"/>
          <a:ext cx="666750" cy="276225"/>
        </a:xfrm>
        <a:prstGeom prst="rect">
          <a:avLst/>
        </a:prstGeom>
        <a:solidFill>
          <a:srgbClr val="4F81BD"/>
        </a:solidFill>
        <a:ln w="25400">
          <a:solidFill>
            <a:srgbClr val="395E8A"/>
          </a:solidFill>
          <a:bevel/>
          <a:headEnd/>
          <a:tailEnd/>
        </a:ln>
      </xdr:spPr>
    </xdr:sp>
    <xdr:clientData/>
  </xdr:twoCellAnchor>
  <xdr:twoCellAnchor>
    <xdr:from>
      <xdr:col>2</xdr:col>
      <xdr:colOff>462585</xdr:colOff>
      <xdr:row>27</xdr:row>
      <xdr:rowOff>194434</xdr:rowOff>
    </xdr:from>
    <xdr:to>
      <xdr:col>5</xdr:col>
      <xdr:colOff>133350</xdr:colOff>
      <xdr:row>28</xdr:row>
      <xdr:rowOff>185738</xdr:rowOff>
    </xdr:to>
    <xdr:cxnSp macro="">
      <xdr:nvCxnSpPr>
        <xdr:cNvPr id="74" name="Shape 6"/>
        <xdr:cNvCxnSpPr>
          <a:cxnSpLocks noChangeShapeType="1"/>
          <a:endCxn id="72" idx="1"/>
        </xdr:cNvCxnSpPr>
      </xdr:nvCxnSpPr>
      <xdr:spPr bwMode="auto">
        <a:xfrm>
          <a:off x="4032389" y="6323564"/>
          <a:ext cx="2619374" cy="422000"/>
        </a:xfrm>
        <a:prstGeom prst="bentConnector3">
          <a:avLst>
            <a:gd name="adj1" fmla="val -277"/>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6</xdr:col>
      <xdr:colOff>91523</xdr:colOff>
      <xdr:row>28</xdr:row>
      <xdr:rowOff>28575</xdr:rowOff>
    </xdr:from>
    <xdr:to>
      <xdr:col>6</xdr:col>
      <xdr:colOff>882098</xdr:colOff>
      <xdr:row>29</xdr:row>
      <xdr:rowOff>161925</xdr:rowOff>
    </xdr:to>
    <xdr:sp macro="" textlink="">
      <xdr:nvSpPr>
        <xdr:cNvPr id="82" name="Flowchart: Decision 20"/>
        <xdr:cNvSpPr>
          <a:spLocks noChangeArrowheads="1"/>
        </xdr:cNvSpPr>
      </xdr:nvSpPr>
      <xdr:spPr bwMode="auto">
        <a:xfrm>
          <a:off x="7496175" y="6588401"/>
          <a:ext cx="790575" cy="323850"/>
        </a:xfrm>
        <a:prstGeom prst="flowChartDecision">
          <a:avLst/>
        </a:prstGeom>
        <a:solidFill>
          <a:srgbClr val="4F81BD"/>
        </a:solidFill>
        <a:ln w="25400">
          <a:solidFill>
            <a:srgbClr val="395E8A"/>
          </a:solidFill>
          <a:bevel/>
          <a:headEnd/>
          <a:tailEnd/>
        </a:ln>
      </xdr:spPr>
    </xdr:sp>
    <xdr:clientData/>
  </xdr:twoCellAnchor>
  <xdr:twoCellAnchor>
    <xdr:from>
      <xdr:col>6</xdr:col>
      <xdr:colOff>486812</xdr:colOff>
      <xdr:row>29</xdr:row>
      <xdr:rowOff>161924</xdr:rowOff>
    </xdr:from>
    <xdr:to>
      <xdr:col>6</xdr:col>
      <xdr:colOff>489090</xdr:colOff>
      <xdr:row>31</xdr:row>
      <xdr:rowOff>140803</xdr:rowOff>
    </xdr:to>
    <xdr:cxnSp macro="">
      <xdr:nvCxnSpPr>
        <xdr:cNvPr id="85" name="Shape 6"/>
        <xdr:cNvCxnSpPr>
          <a:cxnSpLocks noChangeShapeType="1"/>
          <a:stCxn id="82" idx="2"/>
          <a:endCxn id="1185" idx="0"/>
        </xdr:cNvCxnSpPr>
      </xdr:nvCxnSpPr>
      <xdr:spPr bwMode="auto">
        <a:xfrm rot="16200000" flipH="1">
          <a:off x="7712663" y="7091051"/>
          <a:ext cx="359879" cy="2278"/>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2</xdr:col>
      <xdr:colOff>28575</xdr:colOff>
      <xdr:row>5</xdr:row>
      <xdr:rowOff>9525</xdr:rowOff>
    </xdr:from>
    <xdr:to>
      <xdr:col>2</xdr:col>
      <xdr:colOff>819150</xdr:colOff>
      <xdr:row>6</xdr:row>
      <xdr:rowOff>142875</xdr:rowOff>
    </xdr:to>
    <xdr:sp macro="" textlink="">
      <xdr:nvSpPr>
        <xdr:cNvPr id="34" name="Flowchart: Decision 2"/>
        <xdr:cNvSpPr>
          <a:spLocks noChangeArrowheads="1"/>
        </xdr:cNvSpPr>
      </xdr:nvSpPr>
      <xdr:spPr bwMode="auto">
        <a:xfrm>
          <a:off x="3600450" y="1771650"/>
          <a:ext cx="790575" cy="285750"/>
        </a:xfrm>
        <a:prstGeom prst="flowChartDecision">
          <a:avLst/>
        </a:prstGeom>
        <a:solidFill>
          <a:srgbClr val="0070C0"/>
        </a:solidFill>
        <a:ln w="25400">
          <a:solidFill>
            <a:srgbClr val="395E8A"/>
          </a:solidFill>
          <a:bevel/>
          <a:headEnd/>
          <a:tailEnd/>
        </a:ln>
      </xdr:spPr>
    </xdr:sp>
    <xdr:clientData/>
  </xdr:twoCellAnchor>
  <xdr:twoCellAnchor>
    <xdr:from>
      <xdr:col>4</xdr:col>
      <xdr:colOff>104775</xdr:colOff>
      <xdr:row>11</xdr:row>
      <xdr:rowOff>209550</xdr:rowOff>
    </xdr:from>
    <xdr:to>
      <xdr:col>4</xdr:col>
      <xdr:colOff>895350</xdr:colOff>
      <xdr:row>13</xdr:row>
      <xdr:rowOff>0</xdr:rowOff>
    </xdr:to>
    <xdr:sp macro="" textlink="">
      <xdr:nvSpPr>
        <xdr:cNvPr id="44" name="Flowchart: Decision 2"/>
        <xdr:cNvSpPr>
          <a:spLocks noChangeArrowheads="1"/>
        </xdr:cNvSpPr>
      </xdr:nvSpPr>
      <xdr:spPr bwMode="auto">
        <a:xfrm>
          <a:off x="5591175" y="3019425"/>
          <a:ext cx="790575" cy="285750"/>
        </a:xfrm>
        <a:prstGeom prst="flowChartDecision">
          <a:avLst/>
        </a:prstGeom>
        <a:solidFill>
          <a:srgbClr val="0070C0"/>
        </a:solidFill>
        <a:ln w="25400">
          <a:solidFill>
            <a:srgbClr val="395E8A"/>
          </a:solidFill>
          <a:bevel/>
          <a:headEnd/>
          <a:tailEnd/>
        </a:ln>
      </xdr:spPr>
    </xdr:sp>
    <xdr:clientData/>
  </xdr:twoCellAnchor>
  <xdr:twoCellAnchor>
    <xdr:from>
      <xdr:col>3</xdr:col>
      <xdr:colOff>946291</xdr:colOff>
      <xdr:row>12</xdr:row>
      <xdr:rowOff>99390</xdr:rowOff>
    </xdr:from>
    <xdr:to>
      <xdr:col>4</xdr:col>
      <xdr:colOff>500064</xdr:colOff>
      <xdr:row>16</xdr:row>
      <xdr:rowOff>95249</xdr:rowOff>
    </xdr:to>
    <xdr:cxnSp macro="">
      <xdr:nvCxnSpPr>
        <xdr:cNvPr id="54" name="Shape 53"/>
        <xdr:cNvCxnSpPr>
          <a:stCxn id="44" idx="2"/>
          <a:endCxn id="56" idx="3"/>
        </xdr:cNvCxnSpPr>
      </xdr:nvCxnSpPr>
      <xdr:spPr bwMode="auto">
        <a:xfrm rot="5400000">
          <a:off x="5487748" y="3252477"/>
          <a:ext cx="459685" cy="547686"/>
        </a:xfrm>
        <a:prstGeom prst="bentConnector2">
          <a:avLst/>
        </a:prstGeom>
        <a:ln>
          <a:headEnd type="none" w="med" len="med"/>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547689</xdr:colOff>
      <xdr:row>17</xdr:row>
      <xdr:rowOff>66675</xdr:rowOff>
    </xdr:from>
    <xdr:to>
      <xdr:col>3</xdr:col>
      <xdr:colOff>551004</xdr:colOff>
      <xdr:row>18</xdr:row>
      <xdr:rowOff>285750</xdr:rowOff>
    </xdr:to>
    <xdr:cxnSp macro="">
      <xdr:nvCxnSpPr>
        <xdr:cNvPr id="55" name="Elbow Connector 53"/>
        <xdr:cNvCxnSpPr>
          <a:cxnSpLocks noChangeShapeType="1"/>
          <a:stCxn id="56" idx="2"/>
          <a:endCxn id="60" idx="0"/>
        </xdr:cNvCxnSpPr>
      </xdr:nvCxnSpPr>
      <xdr:spPr bwMode="auto">
        <a:xfrm rot="5400000">
          <a:off x="4842016" y="4121218"/>
          <a:ext cx="409575" cy="3315"/>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167308</xdr:colOff>
      <xdr:row>23</xdr:row>
      <xdr:rowOff>189672</xdr:rowOff>
    </xdr:from>
    <xdr:to>
      <xdr:col>3</xdr:col>
      <xdr:colOff>957883</xdr:colOff>
      <xdr:row>24</xdr:row>
      <xdr:rowOff>323022</xdr:rowOff>
    </xdr:to>
    <xdr:sp macro="" textlink="">
      <xdr:nvSpPr>
        <xdr:cNvPr id="62" name="Flowchart: Decision 20"/>
        <xdr:cNvSpPr>
          <a:spLocks noChangeArrowheads="1"/>
        </xdr:cNvSpPr>
      </xdr:nvSpPr>
      <xdr:spPr bwMode="auto">
        <a:xfrm>
          <a:off x="4664765" y="5258629"/>
          <a:ext cx="790575" cy="323850"/>
        </a:xfrm>
        <a:prstGeom prst="flowChartDecision">
          <a:avLst/>
        </a:prstGeom>
        <a:solidFill>
          <a:srgbClr val="4F81BD"/>
        </a:solidFill>
        <a:ln w="25400">
          <a:solidFill>
            <a:srgbClr val="395E8A"/>
          </a:solidFill>
          <a:bevel/>
          <a:headEnd/>
          <a:tailEnd/>
        </a:ln>
      </xdr:spPr>
    </xdr:sp>
    <xdr:clientData/>
  </xdr:twoCellAnchor>
  <xdr:twoCellAnchor>
    <xdr:from>
      <xdr:col>2</xdr:col>
      <xdr:colOff>865120</xdr:colOff>
      <xdr:row>24</xdr:row>
      <xdr:rowOff>323021</xdr:rowOff>
    </xdr:from>
    <xdr:to>
      <xdr:col>3</xdr:col>
      <xdr:colOff>562597</xdr:colOff>
      <xdr:row>27</xdr:row>
      <xdr:rowOff>27745</xdr:rowOff>
    </xdr:to>
    <xdr:cxnSp macro="">
      <xdr:nvCxnSpPr>
        <xdr:cNvPr id="63" name="Shape 6"/>
        <xdr:cNvCxnSpPr>
          <a:cxnSpLocks noChangeShapeType="1"/>
          <a:stCxn id="62" idx="2"/>
          <a:endCxn id="70" idx="3"/>
        </xdr:cNvCxnSpPr>
      </xdr:nvCxnSpPr>
      <xdr:spPr bwMode="auto">
        <a:xfrm rot="5400000">
          <a:off x="4460290" y="5557112"/>
          <a:ext cx="574397" cy="625130"/>
        </a:xfrm>
        <a:prstGeom prst="bentConnector2">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5</xdr:col>
      <xdr:colOff>800100</xdr:colOff>
      <xdr:row>28</xdr:row>
      <xdr:rowOff>185738</xdr:rowOff>
    </xdr:from>
    <xdr:to>
      <xdr:col>6</xdr:col>
      <xdr:colOff>91523</xdr:colOff>
      <xdr:row>29</xdr:row>
      <xdr:rowOff>0</xdr:rowOff>
    </xdr:to>
    <xdr:cxnSp macro="">
      <xdr:nvCxnSpPr>
        <xdr:cNvPr id="75" name="Shape 6"/>
        <xdr:cNvCxnSpPr>
          <a:cxnSpLocks noChangeShapeType="1"/>
          <a:stCxn id="72" idx="3"/>
          <a:endCxn id="82" idx="1"/>
        </xdr:cNvCxnSpPr>
      </xdr:nvCxnSpPr>
      <xdr:spPr bwMode="auto">
        <a:xfrm>
          <a:off x="7318513" y="6745564"/>
          <a:ext cx="177662" cy="4762"/>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indexed="10"/>
  </sheetPr>
  <dimension ref="A1:L33"/>
  <sheetViews>
    <sheetView topLeftCell="A2" zoomScale="80" zoomScaleSheetLayoutView="100" workbookViewId="0">
      <selection activeCell="L11" sqref="L11"/>
    </sheetView>
  </sheetViews>
  <sheetFormatPr defaultColWidth="9" defaultRowHeight="15"/>
  <cols>
    <col min="1" max="1" width="5.140625" style="52" customWidth="1"/>
    <col min="2" max="2" width="38" style="52" customWidth="1"/>
    <col min="3" max="3" width="4.7109375" style="52" customWidth="1"/>
    <col min="4" max="4" width="17.5703125" style="52" customWidth="1"/>
    <col min="5" max="5" width="4.42578125" style="52" customWidth="1"/>
    <col min="6" max="6" width="25.7109375" style="52" customWidth="1"/>
    <col min="7" max="7" width="4.85546875" style="52" customWidth="1"/>
    <col min="8" max="8" width="25.140625" style="52" customWidth="1"/>
    <col min="9" max="9" width="4.42578125" style="52" customWidth="1"/>
    <col min="10" max="10" width="13.5703125" style="52" customWidth="1"/>
    <col min="11" max="11" width="5" style="52" customWidth="1"/>
    <col min="12" max="12" width="23.42578125" style="52" customWidth="1"/>
    <col min="13" max="16384" width="9" style="52"/>
  </cols>
  <sheetData>
    <row r="1" spans="1:12" hidden="1">
      <c r="A1" s="157" t="s">
        <v>0</v>
      </c>
      <c r="B1" s="157"/>
      <c r="C1" s="157"/>
      <c r="D1" s="157"/>
      <c r="E1" s="157"/>
      <c r="F1" s="157"/>
      <c r="G1" s="157"/>
      <c r="H1" s="157"/>
      <c r="I1" s="157"/>
      <c r="J1" s="157"/>
      <c r="K1" s="157"/>
      <c r="L1" s="157"/>
    </row>
    <row r="2" spans="1:12" ht="9" customHeight="1"/>
    <row r="3" spans="1:12" s="53" customFormat="1" ht="18.75">
      <c r="B3" s="54" t="s">
        <v>57</v>
      </c>
      <c r="C3" s="54" t="s">
        <v>1</v>
      </c>
      <c r="D3" s="54" t="s">
        <v>76</v>
      </c>
    </row>
    <row r="4" spans="1:12" s="53" customFormat="1" ht="18.75">
      <c r="B4" s="54" t="s">
        <v>58</v>
      </c>
      <c r="C4" s="54" t="s">
        <v>1</v>
      </c>
      <c r="D4" s="54" t="s">
        <v>84</v>
      </c>
    </row>
    <row r="5" spans="1:12" s="53" customFormat="1" ht="18.75"/>
    <row r="6" spans="1:12" ht="5.0999999999999996" customHeight="1" thickBot="1"/>
    <row r="7" spans="1:12" s="54" customFormat="1" ht="16.5" thickTop="1">
      <c r="A7" s="158" t="s">
        <v>78</v>
      </c>
      <c r="B7" s="159"/>
      <c r="C7" s="160" t="s">
        <v>2</v>
      </c>
      <c r="D7" s="160"/>
      <c r="E7" s="160" t="s">
        <v>3</v>
      </c>
      <c r="F7" s="160"/>
      <c r="G7" s="160" t="s">
        <v>4</v>
      </c>
      <c r="H7" s="160"/>
      <c r="I7" s="160" t="s">
        <v>5</v>
      </c>
      <c r="J7" s="160"/>
      <c r="K7" s="160" t="s">
        <v>6</v>
      </c>
      <c r="L7" s="161"/>
    </row>
    <row r="8" spans="1:12" s="55" customFormat="1" ht="17.25" thickBot="1">
      <c r="A8" s="162">
        <v>1</v>
      </c>
      <c r="B8" s="163"/>
      <c r="C8" s="155">
        <v>2</v>
      </c>
      <c r="D8" s="155"/>
      <c r="E8" s="155">
        <v>3</v>
      </c>
      <c r="F8" s="155"/>
      <c r="G8" s="155">
        <v>4</v>
      </c>
      <c r="H8" s="155"/>
      <c r="I8" s="155">
        <v>5</v>
      </c>
      <c r="J8" s="155"/>
      <c r="K8" s="155">
        <v>6</v>
      </c>
      <c r="L8" s="156"/>
    </row>
    <row r="9" spans="1:12" s="55" customFormat="1" ht="5.0999999999999996" customHeight="1" thickTop="1">
      <c r="A9" s="56"/>
      <c r="B9" s="57"/>
      <c r="C9" s="58"/>
      <c r="D9" s="58"/>
      <c r="E9" s="58"/>
      <c r="F9" s="58"/>
      <c r="G9" s="58"/>
      <c r="H9" s="58"/>
      <c r="I9" s="58"/>
      <c r="J9" s="58"/>
      <c r="K9" s="58"/>
      <c r="L9" s="59"/>
    </row>
    <row r="10" spans="1:12" s="64" customFormat="1" ht="94.5">
      <c r="A10" s="60" t="s">
        <v>7</v>
      </c>
      <c r="B10" s="103" t="s">
        <v>107</v>
      </c>
      <c r="C10" s="60"/>
      <c r="D10" s="61" t="s">
        <v>108</v>
      </c>
      <c r="E10" s="60"/>
      <c r="F10" s="61" t="s">
        <v>109</v>
      </c>
      <c r="G10" s="60"/>
      <c r="H10" s="62" t="s">
        <v>110</v>
      </c>
      <c r="I10" s="60"/>
      <c r="J10" s="62" t="s">
        <v>26</v>
      </c>
      <c r="K10" s="60">
        <v>1</v>
      </c>
      <c r="L10" s="62" t="s">
        <v>113</v>
      </c>
    </row>
    <row r="11" spans="1:12" s="64" customFormat="1" ht="18" customHeight="1">
      <c r="A11" s="60"/>
      <c r="B11" s="61"/>
      <c r="C11" s="60"/>
      <c r="D11" s="60"/>
      <c r="E11" s="60"/>
      <c r="F11" s="61"/>
      <c r="G11" s="60"/>
      <c r="H11" s="65"/>
      <c r="I11" s="60"/>
      <c r="J11" s="63"/>
      <c r="K11" s="60"/>
      <c r="L11" s="65"/>
    </row>
    <row r="12" spans="1:12" s="64" customFormat="1" ht="18" hidden="1" customHeight="1">
      <c r="A12" s="66"/>
      <c r="B12" s="67"/>
      <c r="C12" s="68"/>
      <c r="D12" s="68"/>
      <c r="E12" s="68"/>
      <c r="F12" s="68"/>
      <c r="G12" s="68"/>
      <c r="H12" s="68"/>
      <c r="I12" s="68"/>
      <c r="J12" s="68"/>
      <c r="K12" s="68"/>
      <c r="L12" s="69"/>
    </row>
    <row r="13" spans="1:12" s="64" customFormat="1" ht="18" hidden="1" customHeight="1">
      <c r="A13" s="66"/>
      <c r="B13" s="67"/>
      <c r="C13" s="68"/>
      <c r="D13" s="68"/>
      <c r="E13" s="68"/>
      <c r="F13" s="68"/>
      <c r="G13" s="68"/>
      <c r="H13" s="68"/>
      <c r="I13" s="68"/>
      <c r="J13" s="68"/>
      <c r="K13" s="68"/>
      <c r="L13" s="69"/>
    </row>
    <row r="14" spans="1:12" s="55" customFormat="1" ht="18" hidden="1" customHeight="1">
      <c r="A14" s="56"/>
      <c r="B14" s="57"/>
      <c r="C14" s="58"/>
      <c r="D14" s="58"/>
      <c r="E14" s="58"/>
      <c r="F14" s="58"/>
      <c r="G14" s="58"/>
      <c r="H14" s="58"/>
      <c r="I14" s="58"/>
      <c r="J14" s="58"/>
      <c r="K14" s="58"/>
      <c r="L14" s="59"/>
    </row>
    <row r="15" spans="1:12" s="55" customFormat="1" ht="18" hidden="1" customHeight="1">
      <c r="A15" s="56"/>
      <c r="B15" s="57"/>
      <c r="C15" s="58"/>
      <c r="D15" s="58"/>
      <c r="E15" s="58"/>
      <c r="F15" s="58"/>
      <c r="G15" s="58"/>
      <c r="H15" s="58"/>
      <c r="I15" s="58"/>
      <c r="J15" s="58"/>
      <c r="K15" s="58"/>
      <c r="L15" s="59"/>
    </row>
    <row r="16" spans="1:12" s="55" customFormat="1" ht="15.75" hidden="1" customHeight="1">
      <c r="A16" s="70" t="s">
        <v>7</v>
      </c>
      <c r="B16" s="153" t="s">
        <v>8</v>
      </c>
      <c r="C16" s="71" t="s">
        <v>15</v>
      </c>
      <c r="D16" s="71"/>
      <c r="E16" s="71" t="s">
        <v>16</v>
      </c>
      <c r="F16" s="153" t="s">
        <v>17</v>
      </c>
      <c r="G16" s="71" t="s">
        <v>18</v>
      </c>
      <c r="H16" s="153" t="s">
        <v>62</v>
      </c>
      <c r="I16" s="71" t="s">
        <v>19</v>
      </c>
      <c r="J16" s="71" t="s">
        <v>9</v>
      </c>
      <c r="K16" s="72">
        <v>1</v>
      </c>
      <c r="L16" s="154" t="s">
        <v>20</v>
      </c>
    </row>
    <row r="17" spans="1:12" s="55" customFormat="1" ht="16.5" hidden="1">
      <c r="A17" s="73"/>
      <c r="B17" s="151"/>
      <c r="C17" s="75"/>
      <c r="D17" s="75"/>
      <c r="E17" s="75"/>
      <c r="F17" s="151"/>
      <c r="G17" s="75"/>
      <c r="H17" s="151"/>
      <c r="I17" s="75"/>
      <c r="J17" s="75"/>
      <c r="K17" s="75"/>
      <c r="L17" s="152"/>
    </row>
    <row r="18" spans="1:12" s="55" customFormat="1" ht="16.5" hidden="1">
      <c r="A18" s="73"/>
      <c r="B18" s="151"/>
      <c r="C18" s="75"/>
      <c r="D18" s="75"/>
      <c r="E18" s="75"/>
      <c r="F18" s="151"/>
      <c r="G18" s="75"/>
      <c r="H18" s="77"/>
      <c r="I18" s="75"/>
      <c r="J18" s="75"/>
      <c r="K18" s="75"/>
      <c r="L18" s="152"/>
    </row>
    <row r="19" spans="1:12" s="55" customFormat="1" ht="16.5" hidden="1">
      <c r="A19" s="73"/>
      <c r="B19" s="151"/>
      <c r="C19" s="75"/>
      <c r="D19" s="75"/>
      <c r="E19" s="75"/>
      <c r="F19" s="151"/>
      <c r="G19" s="75"/>
      <c r="H19" s="77"/>
      <c r="I19" s="75"/>
      <c r="J19" s="75"/>
      <c r="K19" s="75"/>
      <c r="L19" s="152"/>
    </row>
    <row r="20" spans="1:12" s="55" customFormat="1" ht="16.5" hidden="1">
      <c r="A20" s="73"/>
      <c r="B20" s="74"/>
      <c r="C20" s="75"/>
      <c r="D20" s="75"/>
      <c r="E20" s="75"/>
      <c r="F20" s="77"/>
      <c r="G20" s="75"/>
      <c r="H20" s="77"/>
      <c r="I20" s="75"/>
      <c r="J20" s="75"/>
      <c r="K20" s="75"/>
      <c r="L20" s="78"/>
    </row>
    <row r="21" spans="1:12" s="55" customFormat="1" ht="15" hidden="1" customHeight="1">
      <c r="A21" s="73" t="s">
        <v>10</v>
      </c>
      <c r="B21" s="151" t="s">
        <v>11</v>
      </c>
      <c r="C21" s="75"/>
      <c r="D21" s="75"/>
      <c r="E21" s="75"/>
      <c r="F21" s="151" t="s">
        <v>21</v>
      </c>
      <c r="G21" s="75"/>
      <c r="H21" s="151" t="s">
        <v>63</v>
      </c>
      <c r="I21" s="75"/>
      <c r="J21" s="75" t="s">
        <v>9</v>
      </c>
      <c r="K21" s="75"/>
      <c r="L21" s="152" t="s">
        <v>64</v>
      </c>
    </row>
    <row r="22" spans="1:12" s="55" customFormat="1" ht="16.5" hidden="1">
      <c r="A22" s="73"/>
      <c r="B22" s="151"/>
      <c r="C22" s="75"/>
      <c r="D22" s="75"/>
      <c r="E22" s="75"/>
      <c r="F22" s="151"/>
      <c r="G22" s="75"/>
      <c r="H22" s="151"/>
      <c r="I22" s="75"/>
      <c r="J22" s="75"/>
      <c r="K22" s="75"/>
      <c r="L22" s="152"/>
    </row>
    <row r="23" spans="1:12" s="55" customFormat="1" ht="16.5" hidden="1">
      <c r="A23" s="73"/>
      <c r="B23" s="151"/>
      <c r="C23" s="75"/>
      <c r="D23" s="75"/>
      <c r="E23" s="75"/>
      <c r="F23" s="151"/>
      <c r="G23" s="75"/>
      <c r="H23" s="151"/>
      <c r="I23" s="75"/>
      <c r="J23" s="75"/>
      <c r="K23" s="75"/>
      <c r="L23" s="152"/>
    </row>
    <row r="24" spans="1:12" s="55" customFormat="1" ht="16.5" hidden="1">
      <c r="A24" s="73"/>
      <c r="B24" s="151"/>
      <c r="C24" s="75"/>
      <c r="D24" s="75"/>
      <c r="E24" s="75"/>
      <c r="F24" s="77"/>
      <c r="G24" s="75"/>
      <c r="H24" s="77"/>
      <c r="I24" s="75"/>
      <c r="J24" s="75"/>
      <c r="K24" s="75"/>
      <c r="L24" s="76"/>
    </row>
    <row r="25" spans="1:12" s="55" customFormat="1" ht="16.5" hidden="1">
      <c r="A25" s="73"/>
      <c r="B25" s="151"/>
      <c r="C25" s="75"/>
      <c r="D25" s="75"/>
      <c r="E25" s="75"/>
      <c r="F25" s="77"/>
      <c r="G25" s="75"/>
      <c r="H25" s="77"/>
      <c r="I25" s="75"/>
      <c r="J25" s="75"/>
      <c r="K25" s="75"/>
      <c r="L25" s="76"/>
    </row>
    <row r="26" spans="1:12" s="55" customFormat="1" ht="16.5" hidden="1">
      <c r="A26" s="73"/>
      <c r="B26" s="74"/>
      <c r="C26" s="75"/>
      <c r="D26" s="75"/>
      <c r="E26" s="75"/>
      <c r="F26" s="77"/>
      <c r="G26" s="75"/>
      <c r="H26" s="77"/>
      <c r="I26" s="75"/>
      <c r="J26" s="75"/>
      <c r="K26" s="75"/>
      <c r="L26" s="76"/>
    </row>
    <row r="27" spans="1:12" s="55" customFormat="1" ht="16.5" hidden="1" customHeight="1">
      <c r="A27" s="73" t="s">
        <v>12</v>
      </c>
      <c r="B27" s="151" t="s">
        <v>13</v>
      </c>
      <c r="C27" s="75"/>
      <c r="D27" s="75"/>
      <c r="E27" s="75"/>
      <c r="F27" s="151" t="s">
        <v>14</v>
      </c>
      <c r="G27" s="75"/>
      <c r="H27" s="151" t="s">
        <v>65</v>
      </c>
      <c r="I27" s="75"/>
      <c r="J27" s="75" t="s">
        <v>9</v>
      </c>
      <c r="K27" s="75"/>
      <c r="L27" s="152" t="s">
        <v>66</v>
      </c>
    </row>
    <row r="28" spans="1:12" s="55" customFormat="1" ht="16.5" hidden="1">
      <c r="A28" s="73"/>
      <c r="B28" s="151"/>
      <c r="C28" s="75"/>
      <c r="D28" s="75"/>
      <c r="E28" s="75"/>
      <c r="F28" s="151"/>
      <c r="G28" s="75"/>
      <c r="H28" s="151"/>
      <c r="I28" s="75"/>
      <c r="J28" s="75"/>
      <c r="K28" s="75"/>
      <c r="L28" s="152"/>
    </row>
    <row r="29" spans="1:12" s="55" customFormat="1" ht="16.5" hidden="1">
      <c r="A29" s="73"/>
      <c r="B29" s="151"/>
      <c r="C29" s="75"/>
      <c r="D29" s="75"/>
      <c r="E29" s="75"/>
      <c r="F29" s="75"/>
      <c r="G29" s="75"/>
      <c r="H29" s="75"/>
      <c r="I29" s="75"/>
      <c r="J29" s="75"/>
      <c r="K29" s="75"/>
      <c r="L29" s="152"/>
    </row>
    <row r="30" spans="1:12" s="55" customFormat="1" ht="16.5" hidden="1">
      <c r="A30" s="73"/>
      <c r="B30" s="151"/>
      <c r="C30" s="75"/>
      <c r="D30" s="75"/>
      <c r="E30" s="75"/>
      <c r="F30" s="75"/>
      <c r="G30" s="75"/>
      <c r="H30" s="75"/>
      <c r="I30" s="75"/>
      <c r="J30" s="75"/>
      <c r="K30" s="75"/>
      <c r="L30" s="79"/>
    </row>
    <row r="31" spans="1:12" s="55" customFormat="1" ht="16.5" hidden="1">
      <c r="A31" s="73"/>
      <c r="B31" s="80"/>
      <c r="C31" s="75"/>
      <c r="D31" s="75"/>
      <c r="E31" s="75"/>
      <c r="F31" s="75"/>
      <c r="G31" s="75"/>
      <c r="H31" s="75"/>
      <c r="I31" s="75"/>
      <c r="J31" s="75"/>
      <c r="K31" s="75"/>
      <c r="L31" s="79"/>
    </row>
    <row r="32" spans="1:12" s="55" customFormat="1" ht="17.25" thickBot="1">
      <c r="A32" s="81"/>
      <c r="B32" s="82"/>
      <c r="C32" s="82"/>
      <c r="D32" s="82"/>
      <c r="E32" s="82"/>
      <c r="F32" s="82"/>
      <c r="G32" s="82"/>
      <c r="H32" s="82"/>
      <c r="I32" s="82"/>
      <c r="J32" s="82"/>
      <c r="K32" s="82"/>
      <c r="L32" s="83"/>
    </row>
    <row r="33" ht="15.75" thickTop="1"/>
  </sheetData>
  <mergeCells count="25">
    <mergeCell ref="K8:L8"/>
    <mergeCell ref="A1:L1"/>
    <mergeCell ref="A7:B7"/>
    <mergeCell ref="C7:D7"/>
    <mergeCell ref="E7:F7"/>
    <mergeCell ref="G7:H7"/>
    <mergeCell ref="I7:J7"/>
    <mergeCell ref="K7:L7"/>
    <mergeCell ref="A8:B8"/>
    <mergeCell ref="C8:D8"/>
    <mergeCell ref="E8:F8"/>
    <mergeCell ref="G8:H8"/>
    <mergeCell ref="I8:J8"/>
    <mergeCell ref="B27:B30"/>
    <mergeCell ref="F27:F28"/>
    <mergeCell ref="H27:H28"/>
    <mergeCell ref="L27:L29"/>
    <mergeCell ref="B16:B19"/>
    <mergeCell ref="F16:F19"/>
    <mergeCell ref="H16:H17"/>
    <mergeCell ref="L16:L19"/>
    <mergeCell ref="B21:B25"/>
    <mergeCell ref="F21:F23"/>
    <mergeCell ref="L21:L23"/>
    <mergeCell ref="H21:H23"/>
  </mergeCells>
  <printOptions horizontalCentered="1"/>
  <pageMargins left="0.39305555555555555" right="1.2597222222222222" top="0.98402777777777772" bottom="0.59027777777777779" header="0.31458333333333333" footer="0.31458333333333333"/>
  <pageSetup paperSize="5" scale="90" orientation="landscape" horizontalDpi="4294967293" verticalDpi="4294967295"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10"/>
  </sheetPr>
  <dimension ref="B1:G27"/>
  <sheetViews>
    <sheetView topLeftCell="A16" zoomScaleSheetLayoutView="100" workbookViewId="0">
      <selection activeCell="D26" sqref="D26:G26"/>
    </sheetView>
  </sheetViews>
  <sheetFormatPr defaultColWidth="9" defaultRowHeight="15"/>
  <cols>
    <col min="2" max="2" width="62" style="18" customWidth="1"/>
    <col min="3" max="3" width="2.42578125" style="18" customWidth="1"/>
    <col min="4" max="5" width="9.140625" style="18" bestFit="1" customWidth="1"/>
    <col min="6" max="6" width="20.42578125" style="18" customWidth="1"/>
    <col min="7" max="7" width="18.42578125" style="18" customWidth="1"/>
  </cols>
  <sheetData>
    <row r="1" spans="2:7" ht="15.75" thickBot="1"/>
    <row r="2" spans="2:7" ht="15.75" customHeight="1" thickBot="1">
      <c r="B2" s="19"/>
      <c r="C2" s="20"/>
      <c r="D2" s="192" t="s">
        <v>37</v>
      </c>
      <c r="E2" s="193"/>
      <c r="F2" s="192"/>
      <c r="G2" s="207"/>
    </row>
    <row r="3" spans="2:7" ht="15.75" customHeight="1" thickBot="1">
      <c r="B3" s="21"/>
      <c r="C3" s="22"/>
      <c r="D3" s="192" t="s">
        <v>38</v>
      </c>
      <c r="E3" s="193"/>
      <c r="F3" s="208"/>
      <c r="G3" s="209"/>
    </row>
    <row r="4" spans="2:7" ht="15.75" customHeight="1" thickBot="1">
      <c r="B4" s="23"/>
      <c r="C4" s="22"/>
      <c r="D4" s="192" t="s">
        <v>39</v>
      </c>
      <c r="E4" s="193"/>
      <c r="F4" s="192"/>
      <c r="G4" s="207"/>
    </row>
    <row r="5" spans="2:7" ht="15.75" customHeight="1" thickBot="1">
      <c r="B5" s="23"/>
      <c r="C5" s="24"/>
      <c r="D5" s="192" t="s">
        <v>40</v>
      </c>
      <c r="E5" s="193"/>
      <c r="F5" s="208"/>
      <c r="G5" s="209"/>
    </row>
    <row r="6" spans="2:7" ht="15" customHeight="1">
      <c r="B6" s="21"/>
      <c r="C6" s="24"/>
      <c r="D6" s="210" t="s">
        <v>41</v>
      </c>
      <c r="E6" s="176"/>
      <c r="F6" s="201" t="s">
        <v>73</v>
      </c>
      <c r="G6" s="202"/>
    </row>
    <row r="7" spans="2:7">
      <c r="B7" s="25"/>
      <c r="C7" s="24"/>
      <c r="D7" s="26"/>
      <c r="E7" s="27"/>
      <c r="F7" s="28"/>
      <c r="G7" s="29"/>
    </row>
    <row r="8" spans="2:7">
      <c r="B8" s="25"/>
      <c r="C8" s="24"/>
      <c r="D8" s="26"/>
      <c r="E8" s="27"/>
      <c r="F8" s="28"/>
      <c r="G8" s="29"/>
    </row>
    <row r="9" spans="2:7">
      <c r="B9" s="25" t="s">
        <v>59</v>
      </c>
      <c r="C9" s="24"/>
      <c r="D9" s="26"/>
      <c r="E9" s="27"/>
      <c r="F9" s="30"/>
      <c r="G9" s="29"/>
    </row>
    <row r="10" spans="2:7" ht="15" customHeight="1">
      <c r="B10" s="25" t="s">
        <v>72</v>
      </c>
      <c r="C10" s="24"/>
      <c r="D10" s="26"/>
      <c r="E10" s="27"/>
      <c r="F10" s="203" t="s">
        <v>74</v>
      </c>
      <c r="G10" s="204"/>
    </row>
    <row r="11" spans="2:7" ht="15.75" customHeight="1" thickBot="1">
      <c r="B11" s="31"/>
      <c r="C11" s="32"/>
      <c r="D11" s="33"/>
      <c r="E11" s="34"/>
      <c r="F11" s="205" t="s">
        <v>75</v>
      </c>
      <c r="G11" s="206"/>
    </row>
    <row r="12" spans="2:7" ht="48" customHeight="1" thickBot="1">
      <c r="B12" s="35" t="str">
        <f>'1. Identifikasi Judul SOP'!D4</f>
        <v>SUB BIDANG ADMINISTRASI ANGGARAN</v>
      </c>
      <c r="C12" s="36"/>
      <c r="D12" s="192" t="s">
        <v>42</v>
      </c>
      <c r="E12" s="193"/>
      <c r="F12" s="194" t="str">
        <f>'2. Identifikasi Keg1'!D5</f>
        <v>Pengelolaan Aplikasi Pengelolaan Keuangan Daerah</v>
      </c>
      <c r="G12" s="195"/>
    </row>
    <row r="13" spans="2:7" ht="15.75">
      <c r="B13" s="37"/>
      <c r="C13" s="38"/>
      <c r="D13" s="196"/>
      <c r="E13" s="196"/>
      <c r="F13" s="196"/>
      <c r="G13" s="39"/>
    </row>
    <row r="14" spans="2:7" ht="15.75" thickBot="1">
      <c r="B14" s="40" t="s">
        <v>43</v>
      </c>
      <c r="C14" s="41"/>
      <c r="D14" s="197" t="s">
        <v>44</v>
      </c>
      <c r="E14" s="198"/>
      <c r="F14" s="198"/>
      <c r="G14" s="199"/>
    </row>
    <row r="15" spans="2:7" ht="15" customHeight="1">
      <c r="B15" s="167" t="s">
        <v>67</v>
      </c>
      <c r="C15" s="177"/>
      <c r="D15" s="200" t="s">
        <v>68</v>
      </c>
      <c r="E15" s="189"/>
      <c r="F15" s="189"/>
      <c r="G15" s="190"/>
    </row>
    <row r="16" spans="2:7" ht="30" customHeight="1">
      <c r="B16" s="168"/>
      <c r="C16" s="177"/>
      <c r="D16" s="191" t="s">
        <v>69</v>
      </c>
      <c r="E16" s="180"/>
      <c r="F16" s="180"/>
      <c r="G16" s="181"/>
    </row>
    <row r="17" spans="2:7" ht="33" customHeight="1">
      <c r="B17" s="168"/>
      <c r="C17" s="177"/>
      <c r="D17" s="179" t="s">
        <v>61</v>
      </c>
      <c r="E17" s="180"/>
      <c r="F17" s="180"/>
      <c r="G17" s="181"/>
    </row>
    <row r="18" spans="2:7" ht="39" thickBot="1">
      <c r="B18" s="110" t="s">
        <v>70</v>
      </c>
      <c r="C18" s="177"/>
      <c r="D18" s="179" t="s">
        <v>111</v>
      </c>
      <c r="E18" s="180"/>
      <c r="F18" s="180"/>
      <c r="G18" s="181"/>
    </row>
    <row r="19" spans="2:7" ht="38.25" customHeight="1" thickBot="1">
      <c r="B19" s="110"/>
      <c r="C19" s="177"/>
      <c r="D19" s="182" t="s">
        <v>85</v>
      </c>
      <c r="E19" s="183"/>
      <c r="F19" s="183"/>
      <c r="G19" s="184"/>
    </row>
    <row r="20" spans="2:7" ht="15.75" customHeight="1" thickBot="1">
      <c r="B20" s="40" t="s">
        <v>45</v>
      </c>
      <c r="C20" s="42"/>
      <c r="D20" s="185" t="s">
        <v>46</v>
      </c>
      <c r="E20" s="186"/>
      <c r="F20" s="186"/>
      <c r="G20" s="187"/>
    </row>
    <row r="21" spans="2:7" ht="29.25" customHeight="1">
      <c r="B21" s="109" t="s">
        <v>112</v>
      </c>
      <c r="C21" s="178"/>
      <c r="D21" s="188" t="s">
        <v>114</v>
      </c>
      <c r="E21" s="189"/>
      <c r="F21" s="189"/>
      <c r="G21" s="190"/>
    </row>
    <row r="22" spans="2:7" ht="29.25" customHeight="1">
      <c r="B22" s="109"/>
      <c r="C22" s="178"/>
      <c r="D22" s="179" t="s">
        <v>60</v>
      </c>
      <c r="E22" s="180"/>
      <c r="F22" s="180"/>
      <c r="G22" s="181"/>
    </row>
    <row r="23" spans="2:7" ht="15" customHeight="1">
      <c r="B23" s="43"/>
      <c r="C23" s="178"/>
      <c r="D23" s="191" t="s">
        <v>71</v>
      </c>
      <c r="E23" s="180"/>
      <c r="F23" s="180"/>
      <c r="G23" s="181"/>
    </row>
    <row r="24" spans="2:7" ht="15.75" thickBot="1">
      <c r="B24" s="44"/>
      <c r="C24" s="178"/>
      <c r="D24" s="169" t="s">
        <v>115</v>
      </c>
      <c r="E24" s="170"/>
      <c r="F24" s="170"/>
      <c r="G24" s="171"/>
    </row>
    <row r="25" spans="2:7" ht="15.75" thickBot="1">
      <c r="B25" s="45" t="s">
        <v>47</v>
      </c>
      <c r="C25" s="42"/>
      <c r="D25" s="172" t="s">
        <v>48</v>
      </c>
      <c r="E25" s="173"/>
      <c r="F25" s="173"/>
      <c r="G25" s="174"/>
    </row>
    <row r="26" spans="2:7" ht="40.5">
      <c r="B26" s="111" t="s">
        <v>116</v>
      </c>
      <c r="C26" s="112"/>
      <c r="D26" s="175" t="s">
        <v>117</v>
      </c>
      <c r="E26" s="175"/>
      <c r="F26" s="175"/>
      <c r="G26" s="176"/>
    </row>
    <row r="27" spans="2:7" ht="15.75" thickBot="1">
      <c r="B27" s="113"/>
      <c r="C27" s="114"/>
      <c r="D27" s="164"/>
      <c r="E27" s="165"/>
      <c r="F27" s="165"/>
      <c r="G27" s="166"/>
    </row>
  </sheetData>
  <mergeCells count="32">
    <mergeCell ref="F6:G6"/>
    <mergeCell ref="F10:G10"/>
    <mergeCell ref="F11:G11"/>
    <mergeCell ref="D2:E2"/>
    <mergeCell ref="F2:G2"/>
    <mergeCell ref="D3:E3"/>
    <mergeCell ref="F3:G3"/>
    <mergeCell ref="D4:E4"/>
    <mergeCell ref="F4:G4"/>
    <mergeCell ref="D5:E5"/>
    <mergeCell ref="F5:G5"/>
    <mergeCell ref="D6:E6"/>
    <mergeCell ref="D12:E12"/>
    <mergeCell ref="F12:G12"/>
    <mergeCell ref="D13:F13"/>
    <mergeCell ref="D14:G14"/>
    <mergeCell ref="D15:G15"/>
    <mergeCell ref="D27:G27"/>
    <mergeCell ref="B15:B17"/>
    <mergeCell ref="D24:G24"/>
    <mergeCell ref="D25:G25"/>
    <mergeCell ref="D26:G26"/>
    <mergeCell ref="C15:C19"/>
    <mergeCell ref="C21:C24"/>
    <mergeCell ref="D17:G17"/>
    <mergeCell ref="D19:G19"/>
    <mergeCell ref="D20:G20"/>
    <mergeCell ref="D21:G21"/>
    <mergeCell ref="D22:G22"/>
    <mergeCell ref="D23:G23"/>
    <mergeCell ref="D16:G16"/>
    <mergeCell ref="D18:G18"/>
  </mergeCells>
  <printOptions horizontalCentered="1"/>
  <pageMargins left="1.3779527559055118" right="0.39370078740157483" top="0.59055118110236227" bottom="0.55118110236220474" header="0.31496062992125984" footer="0.31496062992125984"/>
  <pageSetup paperSize="5"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sheetPr>
    <tabColor indexed="17"/>
  </sheetPr>
  <dimension ref="A1:D38"/>
  <sheetViews>
    <sheetView tabSelected="1" view="pageBreakPreview" zoomScaleSheetLayoutView="100" workbookViewId="0">
      <selection activeCell="D5" sqref="D5"/>
    </sheetView>
  </sheetViews>
  <sheetFormatPr defaultRowHeight="15"/>
  <cols>
    <col min="1" max="1" width="3.85546875" style="84" customWidth="1"/>
    <col min="2" max="2" width="22" style="84" customWidth="1"/>
    <col min="3" max="3" width="3.140625" style="84" customWidth="1"/>
    <col min="4" max="4" width="62.140625" style="84" customWidth="1"/>
    <col min="5" max="16384" width="9.140625" style="84"/>
  </cols>
  <sheetData>
    <row r="1" spans="1:4" ht="18.75">
      <c r="A1" s="211" t="s">
        <v>22</v>
      </c>
      <c r="B1" s="211"/>
      <c r="C1" s="211"/>
      <c r="D1" s="211"/>
    </row>
    <row r="2" spans="1:4" ht="16.5">
      <c r="A2" s="64"/>
      <c r="B2" s="64"/>
      <c r="C2" s="64"/>
      <c r="D2" s="64"/>
    </row>
    <row r="3" spans="1:4" ht="16.5">
      <c r="A3" s="85" t="s">
        <v>23</v>
      </c>
      <c r="B3" s="64"/>
      <c r="C3" s="64"/>
      <c r="D3" s="64"/>
    </row>
    <row r="4" spans="1:4" ht="17.25" thickBot="1">
      <c r="A4" s="64"/>
      <c r="B4" s="64"/>
      <c r="C4" s="64"/>
      <c r="D4" s="64"/>
    </row>
    <row r="5" spans="1:4" ht="17.25" thickTop="1">
      <c r="A5" s="86">
        <v>1</v>
      </c>
      <c r="B5" s="87" t="s">
        <v>24</v>
      </c>
      <c r="C5" s="88" t="s">
        <v>1</v>
      </c>
      <c r="D5" s="89" t="str">
        <f>'1. Identifikasi Judul SOP'!L10</f>
        <v>Pengelolaan Aplikasi Pengelolaan Keuangan Daerah</v>
      </c>
    </row>
    <row r="6" spans="1:4" ht="16.5">
      <c r="A6" s="90">
        <v>2</v>
      </c>
      <c r="B6" s="91" t="s">
        <v>25</v>
      </c>
      <c r="C6" s="92" t="s">
        <v>1</v>
      </c>
      <c r="D6" s="93" t="s">
        <v>26</v>
      </c>
    </row>
    <row r="7" spans="1:4" ht="16.5">
      <c r="A7" s="90">
        <v>3</v>
      </c>
      <c r="B7" s="91" t="s">
        <v>27</v>
      </c>
      <c r="C7" s="92" t="s">
        <v>1</v>
      </c>
      <c r="D7" s="93"/>
    </row>
    <row r="8" spans="1:4" ht="16.5">
      <c r="A8" s="90"/>
      <c r="B8" s="91" t="s">
        <v>28</v>
      </c>
      <c r="C8" s="92" t="s">
        <v>1</v>
      </c>
      <c r="D8" s="93" t="s">
        <v>77</v>
      </c>
    </row>
    <row r="9" spans="1:4" ht="16.5">
      <c r="A9" s="90"/>
      <c r="B9" s="91" t="s">
        <v>29</v>
      </c>
      <c r="C9" s="92" t="s">
        <v>1</v>
      </c>
      <c r="D9" s="115" t="str">
        <f>'1. Identifikasi Judul SOP'!D4</f>
        <v>SUB BIDANG ADMINISTRASI ANGGARAN</v>
      </c>
    </row>
    <row r="10" spans="1:4" ht="17.25" thickBot="1">
      <c r="A10" s="94">
        <v>4</v>
      </c>
      <c r="B10" s="95" t="s">
        <v>30</v>
      </c>
      <c r="C10" s="96" t="s">
        <v>1</v>
      </c>
      <c r="D10" s="97" t="s">
        <v>59</v>
      </c>
    </row>
    <row r="11" spans="1:4" ht="17.25" thickTop="1">
      <c r="A11" s="64"/>
      <c r="B11" s="64"/>
      <c r="C11" s="98"/>
      <c r="D11" s="64"/>
    </row>
    <row r="12" spans="1:4" ht="17.25" thickBot="1">
      <c r="A12" s="85" t="s">
        <v>31</v>
      </c>
      <c r="B12" s="64"/>
      <c r="C12" s="98"/>
      <c r="D12" s="64"/>
    </row>
    <row r="13" spans="1:4" ht="17.25" thickTop="1">
      <c r="A13" s="86"/>
      <c r="B13" s="87" t="s">
        <v>32</v>
      </c>
      <c r="C13" s="88" t="s">
        <v>1</v>
      </c>
      <c r="D13" s="89" t="str">
        <f>D5</f>
        <v>Pengelolaan Aplikasi Pengelolaan Keuangan Daerah</v>
      </c>
    </row>
    <row r="14" spans="1:4" ht="33">
      <c r="A14" s="90">
        <v>1</v>
      </c>
      <c r="B14" s="91" t="s">
        <v>33</v>
      </c>
      <c r="C14" s="92" t="s">
        <v>1</v>
      </c>
      <c r="D14" s="99" t="s">
        <v>118</v>
      </c>
    </row>
    <row r="15" spans="1:4" ht="49.5">
      <c r="A15" s="90">
        <v>3</v>
      </c>
      <c r="B15" s="91" t="s">
        <v>34</v>
      </c>
      <c r="C15" s="92" t="s">
        <v>1</v>
      </c>
      <c r="D15" s="99" t="s">
        <v>119</v>
      </c>
    </row>
    <row r="16" spans="1:4" ht="33.75" thickBot="1">
      <c r="A16" s="94">
        <v>4</v>
      </c>
      <c r="B16" s="95" t="s">
        <v>36</v>
      </c>
      <c r="C16" s="96" t="s">
        <v>1</v>
      </c>
      <c r="D16" s="100" t="s">
        <v>120</v>
      </c>
    </row>
    <row r="17" spans="1:4" ht="17.25" thickTop="1">
      <c r="A17" s="64"/>
      <c r="B17" s="64"/>
      <c r="C17" s="64"/>
      <c r="D17" s="64"/>
    </row>
    <row r="18" spans="1:4" ht="17.25" thickBot="1">
      <c r="A18" s="85" t="s">
        <v>35</v>
      </c>
      <c r="B18" s="64"/>
      <c r="C18" s="64"/>
      <c r="D18" s="64"/>
    </row>
    <row r="19" spans="1:4" ht="35.25" customHeight="1" thickTop="1">
      <c r="A19" s="142"/>
      <c r="B19" s="139" t="s">
        <v>33</v>
      </c>
      <c r="C19" s="88">
        <v>1</v>
      </c>
      <c r="D19" s="99" t="str">
        <f>D14</f>
        <v>Penyiapan Hardware dan Software pendukung Aplikasi Pengelolaan Keuangan Daerah beserta tool jaringan nya</v>
      </c>
    </row>
    <row r="20" spans="1:4" ht="33.75" customHeight="1">
      <c r="A20" s="142"/>
      <c r="B20" s="140" t="s">
        <v>34</v>
      </c>
      <c r="C20" s="92">
        <v>2</v>
      </c>
      <c r="D20" s="99" t="s">
        <v>121</v>
      </c>
    </row>
    <row r="21" spans="1:4" ht="16.5">
      <c r="A21" s="142"/>
      <c r="B21" s="140"/>
      <c r="C21" s="92">
        <v>3</v>
      </c>
      <c r="D21" s="99" t="s">
        <v>122</v>
      </c>
    </row>
    <row r="22" spans="1:4" ht="16.5">
      <c r="A22" s="142"/>
      <c r="B22" s="140"/>
      <c r="C22" s="92">
        <v>4</v>
      </c>
      <c r="D22" s="101" t="s">
        <v>123</v>
      </c>
    </row>
    <row r="23" spans="1:4" ht="16.5">
      <c r="A23" s="142"/>
      <c r="B23" s="140"/>
      <c r="C23" s="92">
        <v>5</v>
      </c>
      <c r="D23" s="101" t="s">
        <v>124</v>
      </c>
    </row>
    <row r="24" spans="1:4" ht="16.5">
      <c r="A24" s="142"/>
      <c r="B24" s="140"/>
      <c r="C24" s="92">
        <v>6</v>
      </c>
      <c r="D24" s="99" t="s">
        <v>125</v>
      </c>
    </row>
    <row r="25" spans="1:4" ht="16.5">
      <c r="A25" s="142"/>
      <c r="B25" s="140"/>
      <c r="C25" s="92">
        <v>7</v>
      </c>
      <c r="D25" s="99" t="s">
        <v>126</v>
      </c>
    </row>
    <row r="26" spans="1:4" ht="16.5">
      <c r="A26" s="142"/>
      <c r="B26" s="140"/>
      <c r="C26" s="92">
        <v>8</v>
      </c>
      <c r="D26" s="99" t="s">
        <v>127</v>
      </c>
    </row>
    <row r="27" spans="1:4" ht="33.75" thickBot="1">
      <c r="A27" s="142"/>
      <c r="B27" s="140" t="s">
        <v>36</v>
      </c>
      <c r="C27" s="92">
        <v>9</v>
      </c>
      <c r="D27" s="100" t="str">
        <f>D16</f>
        <v>Maintenance User ID dan Monitoring log Penggunaan harian Jaringan SKPD</v>
      </c>
    </row>
    <row r="28" spans="1:4" ht="18" thickTop="1" thickBot="1">
      <c r="A28" s="143"/>
      <c r="B28" s="141"/>
      <c r="C28" s="102"/>
      <c r="D28" s="100"/>
    </row>
    <row r="29" spans="1:4" ht="15.75" thickTop="1"/>
    <row r="34" ht="15" customHeight="1"/>
    <row r="38" ht="15" customHeight="1"/>
  </sheetData>
  <mergeCells count="1">
    <mergeCell ref="A1:D1"/>
  </mergeCells>
  <printOptions horizontalCentered="1"/>
  <pageMargins left="0.78680555555555554" right="0.19652777777777777" top="0.78680555555555554" bottom="0.59027777777777779" header="0.31458333333333333" footer="0.31458333333333333"/>
  <pageSetup paperSize="14" scale="88" orientation="portrait" horizontalDpi="4294967293" verticalDpi="144" r:id="rId1"/>
  <headerFooter alignWithMargins="0"/>
  <rowBreaks count="1" manualBreakCount="1">
    <brk id="28" max="3" man="1"/>
  </rowBreaks>
</worksheet>
</file>

<file path=xl/worksheets/sheet4.xml><?xml version="1.0" encoding="utf-8"?>
<worksheet xmlns="http://schemas.openxmlformats.org/spreadsheetml/2006/main" xmlns:r="http://schemas.openxmlformats.org/officeDocument/2006/relationships">
  <sheetPr>
    <tabColor indexed="17"/>
  </sheetPr>
  <dimension ref="A1:K35"/>
  <sheetViews>
    <sheetView view="pageBreakPreview" topLeftCell="A23" zoomScale="115" zoomScaleSheetLayoutView="115" workbookViewId="0">
      <selection activeCell="C29" sqref="C29:C30"/>
    </sheetView>
  </sheetViews>
  <sheetFormatPr defaultColWidth="9" defaultRowHeight="15"/>
  <cols>
    <col min="1" max="1" width="4.5703125" customWidth="1"/>
    <col min="2" max="2" width="49" customWidth="1"/>
    <col min="3" max="3" width="13.85546875" customWidth="1"/>
    <col min="4" max="4" width="14.85546875" customWidth="1"/>
    <col min="5" max="5" width="15.42578125" customWidth="1"/>
    <col min="6" max="6" width="13.28515625" customWidth="1"/>
    <col min="7" max="7" width="15" customWidth="1"/>
    <col min="8" max="8" width="29" customWidth="1"/>
    <col min="9" max="9" width="11.5703125" customWidth="1"/>
    <col min="10" max="10" width="15.7109375" customWidth="1"/>
    <col min="11" max="11" width="12.42578125" customWidth="1"/>
  </cols>
  <sheetData>
    <row r="1" spans="1:11" ht="15.75" thickTop="1">
      <c r="A1" s="242" t="s">
        <v>49</v>
      </c>
      <c r="B1" s="244" t="s">
        <v>50</v>
      </c>
      <c r="C1" s="246" t="s">
        <v>51</v>
      </c>
      <c r="D1" s="247"/>
      <c r="E1" s="247"/>
      <c r="F1" s="247"/>
      <c r="G1" s="247"/>
      <c r="H1" s="252" t="s">
        <v>52</v>
      </c>
      <c r="I1" s="252"/>
      <c r="J1" s="252"/>
      <c r="K1" s="253" t="s">
        <v>53</v>
      </c>
    </row>
    <row r="2" spans="1:11" ht="45.75" thickBot="1">
      <c r="A2" s="243"/>
      <c r="B2" s="245"/>
      <c r="C2" s="129" t="s">
        <v>79</v>
      </c>
      <c r="D2" s="144" t="s">
        <v>86</v>
      </c>
      <c r="E2" s="135" t="s">
        <v>80</v>
      </c>
      <c r="F2" s="136" t="s">
        <v>81</v>
      </c>
      <c r="G2" s="144" t="s">
        <v>87</v>
      </c>
      <c r="H2" s="1" t="s">
        <v>54</v>
      </c>
      <c r="I2" s="1" t="s">
        <v>55</v>
      </c>
      <c r="J2" s="1" t="s">
        <v>4</v>
      </c>
      <c r="K2" s="254"/>
    </row>
    <row r="3" spans="1:11" ht="5.0999999999999996" customHeight="1" thickTop="1" thickBot="1">
      <c r="A3" s="2"/>
      <c r="B3" s="3"/>
      <c r="C3" s="3"/>
      <c r="D3" s="3"/>
      <c r="E3" s="3"/>
      <c r="F3" s="3"/>
      <c r="G3" s="3"/>
      <c r="H3" s="3"/>
      <c r="I3" s="3"/>
      <c r="J3" s="3"/>
      <c r="K3" s="6"/>
    </row>
    <row r="4" spans="1:11" ht="45.75" thickTop="1">
      <c r="A4" s="7">
        <v>1</v>
      </c>
      <c r="B4" s="48" t="str">
        <f>'2. Identifikasi Keg1'!D19</f>
        <v>Penyiapan Hardware dan Software pendukung Aplikasi Pengelolaan Keuangan Daerah beserta tool jaringan nya</v>
      </c>
      <c r="C4" s="4"/>
      <c r="D4" s="137"/>
      <c r="E4" s="4"/>
      <c r="F4" s="4"/>
      <c r="G4" s="5"/>
      <c r="H4" s="48" t="s">
        <v>90</v>
      </c>
      <c r="I4" s="108" t="s">
        <v>88</v>
      </c>
      <c r="J4" s="4" t="s">
        <v>89</v>
      </c>
      <c r="K4" s="49"/>
    </row>
    <row r="5" spans="1:11" ht="12" customHeight="1">
      <c r="A5" s="222">
        <v>2</v>
      </c>
      <c r="B5" s="250" t="str">
        <f>'2. Identifikasi Keg1'!D20</f>
        <v>Konfigurasi Jaringan Mikrotik, akses Eksternal dan Internal serta konfigurasi Software aplikasi</v>
      </c>
      <c r="C5" s="9"/>
      <c r="D5" s="9"/>
      <c r="E5" s="9"/>
      <c r="F5" s="9"/>
      <c r="G5" s="8"/>
      <c r="H5" s="219" t="s">
        <v>91</v>
      </c>
      <c r="I5" s="222" t="s">
        <v>82</v>
      </c>
      <c r="J5" s="225" t="s">
        <v>92</v>
      </c>
      <c r="K5" s="232"/>
    </row>
    <row r="6" spans="1:11" ht="12" customHeight="1">
      <c r="A6" s="233"/>
      <c r="B6" s="236"/>
      <c r="C6" s="12"/>
      <c r="D6" s="12"/>
      <c r="E6" s="12"/>
      <c r="F6" s="12"/>
      <c r="G6" s="10"/>
      <c r="H6" s="220"/>
      <c r="I6" s="223"/>
      <c r="J6" s="220"/>
      <c r="K6" s="233"/>
    </row>
    <row r="7" spans="1:11" ht="12" customHeight="1">
      <c r="A7" s="233"/>
      <c r="B7" s="236"/>
      <c r="C7" s="13"/>
      <c r="D7" s="12"/>
      <c r="E7" s="128"/>
      <c r="F7" s="12"/>
      <c r="G7" s="10"/>
      <c r="H7" s="220"/>
      <c r="I7" s="223"/>
      <c r="J7" s="220"/>
      <c r="K7" s="233"/>
    </row>
    <row r="8" spans="1:11" ht="12" customHeight="1">
      <c r="A8" s="224"/>
      <c r="B8" s="251"/>
      <c r="C8" s="14"/>
      <c r="D8" s="16"/>
      <c r="E8" s="16"/>
      <c r="F8" s="15"/>
      <c r="G8" s="14"/>
      <c r="H8" s="221"/>
      <c r="I8" s="224"/>
      <c r="J8" s="221"/>
      <c r="K8" s="234"/>
    </row>
    <row r="9" spans="1:11" ht="18.75" customHeight="1">
      <c r="A9" s="222">
        <v>3</v>
      </c>
      <c r="B9" s="250" t="str">
        <f>'2. Identifikasi Keg1'!D21</f>
        <v>Permohonan User ID untuk hak akses VPN BPKAD</v>
      </c>
      <c r="C9" s="259"/>
      <c r="D9" s="222"/>
      <c r="E9" s="8"/>
      <c r="F9" s="222"/>
      <c r="G9" s="8"/>
      <c r="H9" s="219" t="s">
        <v>93</v>
      </c>
      <c r="I9" s="222" t="s">
        <v>94</v>
      </c>
      <c r="J9" s="248" t="s">
        <v>95</v>
      </c>
      <c r="K9" s="232"/>
    </row>
    <row r="10" spans="1:11" ht="18.75" customHeight="1">
      <c r="A10" s="233"/>
      <c r="B10" s="236"/>
      <c r="C10" s="260"/>
      <c r="D10" s="233"/>
      <c r="E10" s="10"/>
      <c r="F10" s="233"/>
      <c r="G10" s="10"/>
      <c r="H10" s="226"/>
      <c r="I10" s="223"/>
      <c r="J10" s="249"/>
      <c r="K10" s="233"/>
    </row>
    <row r="11" spans="1:11" ht="9" customHeight="1">
      <c r="A11" s="224"/>
      <c r="B11" s="251"/>
      <c r="C11" s="261"/>
      <c r="D11" s="224"/>
      <c r="E11" s="14"/>
      <c r="F11" s="224"/>
      <c r="G11" s="14"/>
      <c r="H11" s="227"/>
      <c r="I11" s="224"/>
      <c r="J11" s="107"/>
      <c r="K11" s="234"/>
    </row>
    <row r="12" spans="1:11" ht="31.5" customHeight="1">
      <c r="A12" s="222">
        <v>4</v>
      </c>
      <c r="B12" s="250" t="str">
        <f>'2. Identifikasi Keg1'!D22</f>
        <v>Pemberian akses Aplikasi Keuangan dan akses Internet VPN</v>
      </c>
      <c r="C12" s="222"/>
      <c r="D12" s="138"/>
      <c r="E12" s="9"/>
      <c r="F12" s="9"/>
      <c r="G12" s="8"/>
      <c r="H12" s="219" t="s">
        <v>96</v>
      </c>
      <c r="I12" s="105" t="s">
        <v>56</v>
      </c>
      <c r="J12" s="248" t="s">
        <v>97</v>
      </c>
      <c r="K12" s="232"/>
    </row>
    <row r="13" spans="1:11" ht="7.5" customHeight="1">
      <c r="A13" s="233"/>
      <c r="B13" s="236"/>
      <c r="C13" s="233"/>
      <c r="D13" s="104"/>
      <c r="E13" s="104"/>
      <c r="F13" s="12"/>
      <c r="G13" s="10"/>
      <c r="H13" s="220"/>
      <c r="I13" s="11"/>
      <c r="J13" s="249"/>
      <c r="K13" s="233"/>
    </row>
    <row r="14" spans="1:11" ht="4.5" customHeight="1">
      <c r="A14" s="233"/>
      <c r="B14" s="236"/>
      <c r="C14" s="233"/>
      <c r="D14" s="13"/>
      <c r="E14" s="13"/>
      <c r="F14" s="13"/>
      <c r="G14" s="10"/>
      <c r="H14" s="12"/>
      <c r="I14" s="12"/>
      <c r="J14" s="12"/>
      <c r="K14" s="233"/>
    </row>
    <row r="15" spans="1:11" ht="9" customHeight="1">
      <c r="A15" s="224"/>
      <c r="B15" s="251"/>
      <c r="C15" s="224"/>
      <c r="D15" s="15"/>
      <c r="E15" s="127"/>
      <c r="F15" s="16"/>
      <c r="G15" s="14"/>
      <c r="H15" s="15"/>
      <c r="I15" s="15"/>
      <c r="J15" s="15"/>
      <c r="K15" s="234"/>
    </row>
    <row r="16" spans="1:11" ht="15" customHeight="1">
      <c r="A16" s="222">
        <v>5</v>
      </c>
      <c r="B16" s="250" t="str">
        <f>'2. Identifikasi Keg1'!D23</f>
        <v>Pengaturan Otorisasi Client SKPD</v>
      </c>
      <c r="C16" s="271"/>
      <c r="D16" s="273"/>
      <c r="E16" s="255"/>
      <c r="F16" s="255"/>
      <c r="G16" s="222"/>
      <c r="H16" s="256" t="s">
        <v>92</v>
      </c>
      <c r="I16" s="222" t="s">
        <v>83</v>
      </c>
      <c r="J16" s="263" t="s">
        <v>98</v>
      </c>
      <c r="K16" s="231"/>
    </row>
    <row r="17" spans="1:11">
      <c r="A17" s="233"/>
      <c r="B17" s="236"/>
      <c r="C17" s="272"/>
      <c r="D17" s="222"/>
      <c r="E17" s="222"/>
      <c r="F17" s="222"/>
      <c r="G17" s="233"/>
      <c r="H17" s="257"/>
      <c r="I17" s="223"/>
      <c r="J17" s="264"/>
      <c r="K17" s="232"/>
    </row>
    <row r="18" spans="1:11">
      <c r="A18" s="224"/>
      <c r="B18" s="251"/>
      <c r="C18" s="14"/>
      <c r="D18" s="14"/>
      <c r="E18" s="14"/>
      <c r="F18" s="14"/>
      <c r="G18" s="14"/>
      <c r="H18" s="258"/>
      <c r="I18" s="224"/>
      <c r="J18" s="264"/>
      <c r="K18" s="50"/>
    </row>
    <row r="19" spans="1:11" ht="66" customHeight="1">
      <c r="A19" s="46">
        <v>6</v>
      </c>
      <c r="B19" s="47" t="str">
        <f>'2. Identifikasi Keg1'!D24</f>
        <v>Proses Entry Data Bidang Anggaran</v>
      </c>
      <c r="C19" s="46"/>
      <c r="D19" s="116"/>
      <c r="E19" s="116"/>
      <c r="F19" s="46"/>
      <c r="G19" s="117"/>
      <c r="H19" s="130" t="s">
        <v>100</v>
      </c>
      <c r="I19" s="126" t="s">
        <v>94</v>
      </c>
      <c r="J19" s="125" t="s">
        <v>100</v>
      </c>
      <c r="K19" s="51"/>
    </row>
    <row r="20" spans="1:11" ht="21" hidden="1" customHeight="1">
      <c r="A20" s="118"/>
      <c r="B20" s="216"/>
      <c r="C20" s="119"/>
      <c r="D20" s="120"/>
      <c r="E20" s="120"/>
      <c r="F20" s="119"/>
      <c r="G20" s="122"/>
      <c r="H20" s="216"/>
      <c r="I20" s="212"/>
      <c r="J20" s="216"/>
      <c r="K20" s="51"/>
    </row>
    <row r="21" spans="1:11" ht="21" hidden="1" customHeight="1">
      <c r="A21" s="118"/>
      <c r="B21" s="217"/>
      <c r="C21" s="10"/>
      <c r="D21" s="104"/>
      <c r="E21" s="104"/>
      <c r="F21" s="10"/>
      <c r="G21" s="123"/>
      <c r="H21" s="217"/>
      <c r="I21" s="270"/>
      <c r="J21" s="217"/>
      <c r="K21" s="51"/>
    </row>
    <row r="22" spans="1:11" ht="21" hidden="1" customHeight="1">
      <c r="A22" s="118"/>
      <c r="B22" s="262"/>
      <c r="C22" s="50"/>
      <c r="D22" s="121"/>
      <c r="E22" s="121"/>
      <c r="F22" s="50"/>
      <c r="G22" s="124"/>
      <c r="H22" s="262"/>
      <c r="I22" s="213"/>
      <c r="J22" s="262"/>
      <c r="K22" s="51"/>
    </row>
    <row r="23" spans="1:11" ht="15" customHeight="1">
      <c r="A23" s="274">
        <v>7</v>
      </c>
      <c r="B23" s="239" t="str">
        <f>'2. Identifikasi Keg1'!D25</f>
        <v>Proses Entry Data Bidang Perbendaharaan</v>
      </c>
      <c r="C23" s="275"/>
      <c r="D23" s="240"/>
      <c r="E23" s="119"/>
      <c r="F23" s="267"/>
      <c r="G23" s="265"/>
      <c r="H23" s="228" t="s">
        <v>101</v>
      </c>
      <c r="I23" s="145" t="s">
        <v>99</v>
      </c>
      <c r="J23" s="226" t="s">
        <v>102</v>
      </c>
      <c r="K23" s="232" t="s">
        <v>106</v>
      </c>
    </row>
    <row r="24" spans="1:11">
      <c r="A24" s="241"/>
      <c r="B24" s="218"/>
      <c r="C24" s="276"/>
      <c r="D24" s="241"/>
      <c r="E24" s="10"/>
      <c r="F24" s="268"/>
      <c r="G24" s="265"/>
      <c r="H24" s="229"/>
      <c r="I24" s="106"/>
      <c r="J24" s="226"/>
      <c r="K24" s="233"/>
    </row>
    <row r="25" spans="1:11" ht="38.25" customHeight="1">
      <c r="A25" s="241"/>
      <c r="B25" s="218"/>
      <c r="C25" s="276"/>
      <c r="D25" s="241"/>
      <c r="E25" s="50"/>
      <c r="F25" s="269"/>
      <c r="G25" s="266"/>
      <c r="H25" s="230"/>
      <c r="I25" s="51"/>
      <c r="J25" s="227"/>
      <c r="K25" s="233"/>
    </row>
    <row r="26" spans="1:11" ht="15" customHeight="1">
      <c r="A26" s="222">
        <v>8</v>
      </c>
      <c r="B26" s="226" t="str">
        <f>'2. Identifikasi Keg1'!D26</f>
        <v>Proses Entry Data Bidang Akuntansi</v>
      </c>
      <c r="C26" s="222"/>
      <c r="D26" s="222"/>
      <c r="E26" s="46"/>
      <c r="F26" s="223"/>
      <c r="G26" s="8"/>
      <c r="H26" s="219" t="s">
        <v>101</v>
      </c>
      <c r="I26" s="105" t="s">
        <v>88</v>
      </c>
      <c r="J26" s="219" t="s">
        <v>101</v>
      </c>
      <c r="K26" s="235"/>
    </row>
    <row r="27" spans="1:11">
      <c r="A27" s="233"/>
      <c r="B27" s="226"/>
      <c r="C27" s="233"/>
      <c r="D27" s="233"/>
      <c r="E27" s="10"/>
      <c r="F27" s="233"/>
      <c r="G27" s="10"/>
      <c r="H27" s="220"/>
      <c r="I27" s="12"/>
      <c r="J27" s="220"/>
      <c r="K27" s="236"/>
    </row>
    <row r="28" spans="1:11" ht="33.75" customHeight="1">
      <c r="A28" s="131"/>
      <c r="B28" s="226"/>
      <c r="C28" s="131"/>
      <c r="D28" s="131"/>
      <c r="E28" s="131"/>
      <c r="F28" s="131"/>
      <c r="G28" s="131"/>
      <c r="H28" s="220"/>
      <c r="I28" s="131"/>
      <c r="J28" s="220"/>
      <c r="K28" s="237"/>
    </row>
    <row r="29" spans="1:11" ht="15" customHeight="1">
      <c r="A29" s="238">
        <v>9</v>
      </c>
      <c r="B29" s="239" t="e">
        <f>'2. Identifikasi Keg1'!#REF!</f>
        <v>#REF!</v>
      </c>
      <c r="C29" s="238"/>
      <c r="D29" s="238"/>
      <c r="E29" s="238"/>
      <c r="F29" s="238"/>
      <c r="G29" s="238"/>
      <c r="H29" s="216" t="s">
        <v>103</v>
      </c>
      <c r="I29" s="212" t="s">
        <v>88</v>
      </c>
      <c r="J29" s="214" t="s">
        <v>104</v>
      </c>
      <c r="K29" s="218"/>
    </row>
    <row r="30" spans="1:11">
      <c r="A30" s="238"/>
      <c r="B30" s="218"/>
      <c r="C30" s="238"/>
      <c r="D30" s="238"/>
      <c r="E30" s="238"/>
      <c r="F30" s="238"/>
      <c r="G30" s="238"/>
      <c r="H30" s="217"/>
      <c r="I30" s="213"/>
      <c r="J30" s="215"/>
      <c r="K30" s="218"/>
    </row>
    <row r="31" spans="1:11">
      <c r="A31" s="132"/>
      <c r="B31" s="134"/>
      <c r="C31" s="132"/>
      <c r="D31" s="132"/>
      <c r="E31" s="132"/>
      <c r="F31" s="132"/>
      <c r="G31" s="132"/>
      <c r="H31" s="146"/>
      <c r="I31" s="133"/>
      <c r="J31" s="148"/>
      <c r="K31" s="218"/>
    </row>
    <row r="32" spans="1:11" ht="45">
      <c r="A32" s="132">
        <v>10</v>
      </c>
      <c r="B32" s="134" t="str">
        <f>'2. Identifikasi Keg1'!D27</f>
        <v>Maintenance User ID dan Monitoring log Penggunaan harian Jaringan SKPD</v>
      </c>
      <c r="C32" s="132"/>
      <c r="D32" s="132"/>
      <c r="E32" s="132"/>
      <c r="F32" s="132"/>
      <c r="G32" s="132"/>
      <c r="H32" s="216" t="s">
        <v>103</v>
      </c>
      <c r="I32" s="133" t="s">
        <v>94</v>
      </c>
      <c r="J32" s="150" t="s">
        <v>105</v>
      </c>
      <c r="K32" s="218"/>
    </row>
    <row r="33" spans="1:11">
      <c r="A33" s="132"/>
      <c r="B33" s="134"/>
      <c r="C33" s="132"/>
      <c r="D33" s="132"/>
      <c r="E33" s="132"/>
      <c r="F33" s="132"/>
      <c r="G33" s="132"/>
      <c r="H33" s="217"/>
      <c r="I33" s="133"/>
      <c r="J33" s="148"/>
      <c r="K33" s="218"/>
    </row>
    <row r="34" spans="1:11">
      <c r="A34" s="132"/>
      <c r="B34" s="134"/>
      <c r="C34" s="132"/>
      <c r="D34" s="132"/>
      <c r="E34" s="132"/>
      <c r="F34" s="132"/>
      <c r="G34" s="132"/>
      <c r="H34" s="147"/>
      <c r="I34" s="133"/>
      <c r="J34" s="149"/>
      <c r="K34" s="218"/>
    </row>
    <row r="35" spans="1:11">
      <c r="J35" s="17"/>
    </row>
  </sheetData>
  <mergeCells count="70">
    <mergeCell ref="C9:C11"/>
    <mergeCell ref="B20:B22"/>
    <mergeCell ref="J16:J18"/>
    <mergeCell ref="G23:G25"/>
    <mergeCell ref="A16:A18"/>
    <mergeCell ref="F23:F25"/>
    <mergeCell ref="J20:J22"/>
    <mergeCell ref="I20:I22"/>
    <mergeCell ref="H20:H22"/>
    <mergeCell ref="E16:E17"/>
    <mergeCell ref="B16:B18"/>
    <mergeCell ref="C16:C17"/>
    <mergeCell ref="D16:D17"/>
    <mergeCell ref="A23:A25"/>
    <mergeCell ref="B23:B25"/>
    <mergeCell ref="C23:C25"/>
    <mergeCell ref="K1:K2"/>
    <mergeCell ref="F16:F17"/>
    <mergeCell ref="G16:G17"/>
    <mergeCell ref="H16:H18"/>
    <mergeCell ref="K12:K15"/>
    <mergeCell ref="K5:K8"/>
    <mergeCell ref="A1:A2"/>
    <mergeCell ref="B1:B2"/>
    <mergeCell ref="C1:G1"/>
    <mergeCell ref="H12:H13"/>
    <mergeCell ref="J12:J13"/>
    <mergeCell ref="A5:A8"/>
    <mergeCell ref="B5:B8"/>
    <mergeCell ref="D9:D11"/>
    <mergeCell ref="F9:F11"/>
    <mergeCell ref="H1:J1"/>
    <mergeCell ref="J9:J10"/>
    <mergeCell ref="A12:A15"/>
    <mergeCell ref="B12:B15"/>
    <mergeCell ref="C12:C15"/>
    <mergeCell ref="A9:A11"/>
    <mergeCell ref="B9:B11"/>
    <mergeCell ref="K23:K25"/>
    <mergeCell ref="H29:H30"/>
    <mergeCell ref="A29:A30"/>
    <mergeCell ref="B29:B30"/>
    <mergeCell ref="C29:C30"/>
    <mergeCell ref="D29:D30"/>
    <mergeCell ref="F29:F30"/>
    <mergeCell ref="E29:E30"/>
    <mergeCell ref="F26:F27"/>
    <mergeCell ref="H26:H28"/>
    <mergeCell ref="B26:B28"/>
    <mergeCell ref="D23:D25"/>
    <mergeCell ref="A26:A27"/>
    <mergeCell ref="C26:C27"/>
    <mergeCell ref="D26:D27"/>
    <mergeCell ref="G29:G30"/>
    <mergeCell ref="I29:I30"/>
    <mergeCell ref="J29:J30"/>
    <mergeCell ref="H32:H33"/>
    <mergeCell ref="K29:K34"/>
    <mergeCell ref="H5:H8"/>
    <mergeCell ref="I5:I8"/>
    <mergeCell ref="I9:I11"/>
    <mergeCell ref="J5:J8"/>
    <mergeCell ref="I16:I18"/>
    <mergeCell ref="H9:H11"/>
    <mergeCell ref="H23:H25"/>
    <mergeCell ref="K16:K17"/>
    <mergeCell ref="J23:J25"/>
    <mergeCell ref="K9:K11"/>
    <mergeCell ref="J26:J28"/>
    <mergeCell ref="K26:K28"/>
  </mergeCells>
  <printOptions horizontalCentered="1"/>
  <pageMargins left="0.25" right="0.25" top="0.75" bottom="0.75" header="0.3" footer="0.3"/>
  <pageSetup paperSize="5" scale="71" orientation="landscape"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Identifikasi Judul SOP</vt:lpstr>
      <vt:lpstr>3. Identitas SOP1</vt:lpstr>
      <vt:lpstr>2. Identifikasi Keg1</vt:lpstr>
      <vt:lpstr>4. Flowchart SOP1</vt:lpstr>
      <vt:lpstr>Sheet1</vt:lpstr>
      <vt:lpstr>'2. Identifikasi Keg1'!Print_Area</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kdkjnsd</cp:lastModifiedBy>
  <cp:revision/>
  <cp:lastPrinted>2017-08-30T00:09:48Z</cp:lastPrinted>
  <dcterms:created xsi:type="dcterms:W3CDTF">2014-04-11T09:03:23Z</dcterms:created>
  <dcterms:modified xsi:type="dcterms:W3CDTF">2017-08-30T16:45:37Z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